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stinevlaemynck/Documents/zorgverbreding en remediërend leren/bachelorproef/materiaal/"/>
    </mc:Choice>
  </mc:AlternateContent>
  <xr:revisionPtr revIDLastSave="0" documentId="13_ncr:1_{B2CF24B3-E59A-3B44-83ED-DFF02BF998EF}" xr6:coauthVersionLast="41" xr6:coauthVersionMax="41" xr10:uidLastSave="{00000000-0000-0000-0000-000000000000}"/>
  <bookViews>
    <workbookView xWindow="4840" yWindow="520" windowWidth="20140" windowHeight="15960" activeTab="3" xr2:uid="{60F3C9B7-3C48-0147-8DE4-4ACDC1EEA04A}"/>
  </bookViews>
  <sheets>
    <sheet name="start" sheetId="6" r:id="rId1"/>
    <sheet name="werkwoorden" sheetId="7" r:id="rId2"/>
    <sheet name="contact 9" sheetId="1" r:id="rId3"/>
    <sheet name="contact 10" sheetId="2" r:id="rId4"/>
    <sheet name="contact 11" sheetId="3" r:id="rId5"/>
    <sheet name="contact 12" sheetId="4" r:id="rId6"/>
    <sheet name="contact 13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 l="1"/>
  <c r="U16" i="7" l="1"/>
  <c r="U7" i="7"/>
  <c r="M40" i="7"/>
  <c r="M41" i="7"/>
  <c r="M42" i="7"/>
  <c r="M43" i="7"/>
  <c r="M44" i="7"/>
  <c r="M45" i="7"/>
  <c r="M46" i="7"/>
  <c r="M47" i="7"/>
  <c r="M39" i="7"/>
  <c r="M48" i="7" s="1"/>
  <c r="M32" i="7"/>
  <c r="M24" i="7"/>
  <c r="M25" i="7"/>
  <c r="M26" i="7"/>
  <c r="M27" i="7"/>
  <c r="M28" i="7"/>
  <c r="M29" i="7"/>
  <c r="M30" i="7"/>
  <c r="M31" i="7"/>
  <c r="M23" i="7"/>
  <c r="M16" i="7"/>
  <c r="M8" i="7"/>
  <c r="M9" i="7"/>
  <c r="M10" i="7"/>
  <c r="M11" i="7"/>
  <c r="M12" i="7"/>
  <c r="M13" i="7"/>
  <c r="M14" i="7"/>
  <c r="M15" i="7"/>
  <c r="M7" i="7"/>
  <c r="E40" i="7"/>
  <c r="E41" i="7"/>
  <c r="E42" i="7"/>
  <c r="E43" i="7"/>
  <c r="E44" i="7"/>
  <c r="E45" i="7"/>
  <c r="E46" i="7"/>
  <c r="E47" i="7"/>
  <c r="E8" i="7"/>
  <c r="E9" i="7"/>
  <c r="E10" i="7"/>
  <c r="E11" i="7"/>
  <c r="E12" i="7"/>
  <c r="E13" i="7"/>
  <c r="E14" i="7"/>
  <c r="E15" i="7"/>
  <c r="E39" i="7"/>
  <c r="E23" i="7"/>
  <c r="E31" i="7"/>
  <c r="E30" i="7"/>
  <c r="E29" i="7"/>
  <c r="E28" i="7"/>
  <c r="E27" i="7"/>
  <c r="E26" i="7"/>
  <c r="E25" i="7"/>
  <c r="E24" i="7"/>
  <c r="E7" i="7"/>
  <c r="E16" i="7" s="1"/>
  <c r="E48" i="7" l="1"/>
  <c r="E32" i="7"/>
  <c r="N27" i="4"/>
  <c r="N25" i="4"/>
  <c r="N23" i="4"/>
  <c r="N20" i="4"/>
  <c r="N18" i="4"/>
  <c r="N16" i="4"/>
  <c r="N13" i="4"/>
  <c r="N11" i="4"/>
  <c r="N9" i="4"/>
  <c r="N41" i="3"/>
  <c r="N39" i="3"/>
  <c r="N37" i="3"/>
  <c r="N35" i="3"/>
  <c r="N33" i="3"/>
  <c r="N31" i="3"/>
  <c r="N48" i="2"/>
  <c r="N46" i="2"/>
  <c r="N44" i="2"/>
  <c r="N42" i="2"/>
  <c r="N40" i="2"/>
  <c r="N54" i="1"/>
  <c r="N56" i="1"/>
  <c r="N59" i="1"/>
  <c r="N61" i="1"/>
  <c r="N63" i="1"/>
  <c r="N52" i="1"/>
  <c r="E42" i="1"/>
  <c r="E13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2" i="5"/>
  <c r="E11" i="5"/>
  <c r="E10" i="5"/>
  <c r="E9" i="5"/>
  <c r="E8" i="5"/>
  <c r="E7" i="5"/>
  <c r="E23" i="4"/>
  <c r="E26" i="4"/>
  <c r="E27" i="4"/>
  <c r="E28" i="4"/>
  <c r="E29" i="4"/>
  <c r="E30" i="4"/>
  <c r="E31" i="4"/>
  <c r="E32" i="4"/>
  <c r="E25" i="4"/>
  <c r="E24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28" i="2"/>
  <c r="E29" i="2"/>
  <c r="E22" i="2"/>
  <c r="E23" i="2"/>
  <c r="E24" i="2"/>
  <c r="E25" i="2"/>
  <c r="E26" i="2"/>
  <c r="E27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34" i="1"/>
  <c r="E41" i="1"/>
  <c r="E40" i="1"/>
  <c r="E39" i="1"/>
  <c r="E38" i="1"/>
  <c r="E37" i="1"/>
  <c r="E36" i="1"/>
  <c r="E35" i="1"/>
  <c r="E8" i="1"/>
  <c r="E9" i="1"/>
  <c r="E10" i="1"/>
  <c r="E11" i="1"/>
  <c r="E7" i="1"/>
  <c r="E27" i="1" l="1"/>
  <c r="E31" i="5"/>
  <c r="E33" i="4"/>
  <c r="E30" i="2"/>
  <c r="E25" i="3"/>
  <c r="E43" i="1"/>
</calcChain>
</file>

<file path=xl/sharedStrings.xml><?xml version="1.0" encoding="utf-8"?>
<sst xmlns="http://schemas.openxmlformats.org/spreadsheetml/2006/main" count="662" uniqueCount="499">
  <si>
    <t>CONTACT 9</t>
  </si>
  <si>
    <t>NEDERLANDS</t>
  </si>
  <si>
    <t>TO HIDE</t>
  </si>
  <si>
    <t>FRANS</t>
  </si>
  <si>
    <t>PUNTEN</t>
  </si>
  <si>
    <t>een stokbrood</t>
  </si>
  <si>
    <t>une baguette</t>
  </si>
  <si>
    <t>een fles</t>
  </si>
  <si>
    <t>une bouteille</t>
  </si>
  <si>
    <t>de koffie</t>
  </si>
  <si>
    <t>le café</t>
  </si>
  <si>
    <t>een boodschap</t>
  </si>
  <si>
    <t>une course</t>
  </si>
  <si>
    <t>een vrucht</t>
  </si>
  <si>
    <t>een limonade</t>
  </si>
  <si>
    <t>une limonade</t>
  </si>
  <si>
    <t>een lijst</t>
  </si>
  <si>
    <t>une liste</t>
  </si>
  <si>
    <t>een boodschappenlijst</t>
  </si>
  <si>
    <t>une liste de courses</t>
  </si>
  <si>
    <t>een brood</t>
  </si>
  <si>
    <t>een peer</t>
  </si>
  <si>
    <t>une poire</t>
  </si>
  <si>
    <t>een appel</t>
  </si>
  <si>
    <t>une pomme</t>
  </si>
  <si>
    <t>een supermarkt</t>
  </si>
  <si>
    <t>un supermarché</t>
  </si>
  <si>
    <t>helpen</t>
  </si>
  <si>
    <t>aider</t>
  </si>
  <si>
    <t>komen</t>
  </si>
  <si>
    <t>venir</t>
  </si>
  <si>
    <t xml:space="preserve">willen </t>
  </si>
  <si>
    <t>vouloir</t>
  </si>
  <si>
    <t>WOORDENSCHAT</t>
  </si>
  <si>
    <t>WERKWOORDEN</t>
  </si>
  <si>
    <t>ik doe/maak</t>
  </si>
  <si>
    <t>jij doet/maakt</t>
  </si>
  <si>
    <t>hij doet/maakt</t>
  </si>
  <si>
    <t>zij doet/maakt</t>
  </si>
  <si>
    <t>wij doen/maken</t>
  </si>
  <si>
    <t>zij doen/maken</t>
  </si>
  <si>
    <t>je fais</t>
  </si>
  <si>
    <t>tu fais</t>
  </si>
  <si>
    <t>il fait</t>
  </si>
  <si>
    <t>elle fait</t>
  </si>
  <si>
    <t>nous faisons</t>
  </si>
  <si>
    <t>vous faites</t>
  </si>
  <si>
    <t>ils font</t>
  </si>
  <si>
    <t>elles font</t>
  </si>
  <si>
    <t>doen/maken</t>
  </si>
  <si>
    <t>faire</t>
  </si>
  <si>
    <t>jullie doen/maken</t>
  </si>
  <si>
    <t>CONTACT 10</t>
  </si>
  <si>
    <t>een artikel</t>
  </si>
  <si>
    <t>un article</t>
  </si>
  <si>
    <t>een pak</t>
  </si>
  <si>
    <t>een winkelkarretje</t>
  </si>
  <si>
    <t>un caddie</t>
  </si>
  <si>
    <t>een halve kilo</t>
  </si>
  <si>
    <t>un demi-kilo</t>
  </si>
  <si>
    <t>het water</t>
  </si>
  <si>
    <t>l'eau</t>
  </si>
  <si>
    <t>een euro</t>
  </si>
  <si>
    <t>un euro</t>
  </si>
  <si>
    <t>een jongeman</t>
  </si>
  <si>
    <t>un jeune homme</t>
  </si>
  <si>
    <t>een fruitsap</t>
  </si>
  <si>
    <t>un jus de fruits</t>
  </si>
  <si>
    <t>een kilo</t>
  </si>
  <si>
    <t>un kilo</t>
  </si>
  <si>
    <t>een liter</t>
  </si>
  <si>
    <t>un litre</t>
  </si>
  <si>
    <t xml:space="preserve">een appelsien </t>
  </si>
  <si>
    <t>un orange</t>
  </si>
  <si>
    <t>een afdeling</t>
  </si>
  <si>
    <t>un rayon</t>
  </si>
  <si>
    <t>een salade</t>
  </si>
  <si>
    <t>une salade</t>
  </si>
  <si>
    <t>een tomaat</t>
  </si>
  <si>
    <t>une tomate</t>
  </si>
  <si>
    <t>een verkoopster</t>
  </si>
  <si>
    <t>une vendeuse</t>
  </si>
  <si>
    <t>jong</t>
  </si>
  <si>
    <t>jeune</t>
  </si>
  <si>
    <t xml:space="preserve">kosten </t>
  </si>
  <si>
    <t>coûter</t>
  </si>
  <si>
    <t>verlangen</t>
  </si>
  <si>
    <t>désirer</t>
  </si>
  <si>
    <t>lezen</t>
  </si>
  <si>
    <t>lire</t>
  </si>
  <si>
    <t>vergeten</t>
  </si>
  <si>
    <t>oublier</t>
  </si>
  <si>
    <t>dertig</t>
  </si>
  <si>
    <t>trente</t>
  </si>
  <si>
    <t>veertig</t>
  </si>
  <si>
    <t>quarante</t>
  </si>
  <si>
    <t>cinquante</t>
  </si>
  <si>
    <t>vijftig</t>
  </si>
  <si>
    <t>CONTACT 11</t>
  </si>
  <si>
    <t>un carrefour</t>
  </si>
  <si>
    <t>de verkeerslichten</t>
  </si>
  <si>
    <t>les feux</t>
  </si>
  <si>
    <t>een rotonde</t>
  </si>
  <si>
    <t>un rond-point</t>
  </si>
  <si>
    <t>een straat</t>
  </si>
  <si>
    <t>une rue</t>
  </si>
  <si>
    <t>een beetje</t>
  </si>
  <si>
    <t>un peu</t>
  </si>
  <si>
    <t xml:space="preserve">tweede </t>
  </si>
  <si>
    <t>deuxième</t>
  </si>
  <si>
    <t>premier</t>
  </si>
  <si>
    <t>eerste (M)</t>
  </si>
  <si>
    <t>eerste (V)</t>
  </si>
  <si>
    <t>première</t>
  </si>
  <si>
    <t>zoeken</t>
  </si>
  <si>
    <t>chercher</t>
  </si>
  <si>
    <t>verder gaan</t>
  </si>
  <si>
    <t>continuer</t>
  </si>
  <si>
    <t>draaien</t>
  </si>
  <si>
    <t>tourner</t>
  </si>
  <si>
    <t>traverser</t>
  </si>
  <si>
    <t>oversteken</t>
  </si>
  <si>
    <t>daarna</t>
  </si>
  <si>
    <t>après</t>
  </si>
  <si>
    <t>bij, naar</t>
  </si>
  <si>
    <t>chez</t>
  </si>
  <si>
    <t xml:space="preserve">tot </t>
  </si>
  <si>
    <t>jusque</t>
  </si>
  <si>
    <t xml:space="preserve">ver </t>
  </si>
  <si>
    <t>loin</t>
  </si>
  <si>
    <t>dichtbij</t>
  </si>
  <si>
    <t>près</t>
  </si>
  <si>
    <t>rechtdoor</t>
  </si>
  <si>
    <t>tout droit</t>
  </si>
  <si>
    <t>une brique</t>
  </si>
  <si>
    <t>een kruispunt</t>
  </si>
  <si>
    <t>CONTACT 12</t>
  </si>
  <si>
    <t>een dier</t>
  </si>
  <si>
    <t>de dieren</t>
  </si>
  <si>
    <t>een bal</t>
  </si>
  <si>
    <t>een hond</t>
  </si>
  <si>
    <t>een kind (M)</t>
  </si>
  <si>
    <t>een kind (V)</t>
  </si>
  <si>
    <t>een tuin</t>
  </si>
  <si>
    <t>een dag</t>
  </si>
  <si>
    <t>een meester</t>
  </si>
  <si>
    <t>een hondenhok</t>
  </si>
  <si>
    <t>een lieverdje</t>
  </si>
  <si>
    <t>een naam</t>
  </si>
  <si>
    <t>een vader</t>
  </si>
  <si>
    <t>een wandeling</t>
  </si>
  <si>
    <t>elk, ieder</t>
  </si>
  <si>
    <t>zijn, haar</t>
  </si>
  <si>
    <t>zich amuseren</t>
  </si>
  <si>
    <t>lopen</t>
  </si>
  <si>
    <t>dormir</t>
  </si>
  <si>
    <t>slapen</t>
  </si>
  <si>
    <t>hij slaapt</t>
  </si>
  <si>
    <t>spelen</t>
  </si>
  <si>
    <t>naar buiten gaan, uitgaan</t>
  </si>
  <si>
    <t>buiten</t>
  </si>
  <si>
    <t>werkelijk, echt</t>
  </si>
  <si>
    <t>un animal</t>
  </si>
  <si>
    <t>des animaux</t>
  </si>
  <si>
    <t>une balle</t>
  </si>
  <si>
    <t>un chien</t>
  </si>
  <si>
    <t>un enfant</t>
  </si>
  <si>
    <t>une enfant</t>
  </si>
  <si>
    <t>un jardin</t>
  </si>
  <si>
    <t>un jour</t>
  </si>
  <si>
    <t>un maître</t>
  </si>
  <si>
    <t>une niche</t>
  </si>
  <si>
    <t>un chouchou</t>
  </si>
  <si>
    <t>un nom</t>
  </si>
  <si>
    <t>un père</t>
  </si>
  <si>
    <t>une promenade</t>
  </si>
  <si>
    <t>chaque</t>
  </si>
  <si>
    <t>méchant</t>
  </si>
  <si>
    <t>stout (M)</t>
  </si>
  <si>
    <t>stout (V)</t>
  </si>
  <si>
    <t>méchante</t>
  </si>
  <si>
    <t>son, sa</t>
  </si>
  <si>
    <t>s'amuser</t>
  </si>
  <si>
    <t>courir</t>
  </si>
  <si>
    <t>il dort</t>
  </si>
  <si>
    <t>jouer</t>
  </si>
  <si>
    <t>sortir</t>
  </si>
  <si>
    <t>dehors</t>
  </si>
  <si>
    <t>vraiment</t>
  </si>
  <si>
    <t>CONTACT 13</t>
  </si>
  <si>
    <t>het platteland</t>
  </si>
  <si>
    <t>een kelder</t>
  </si>
  <si>
    <t>een kamer</t>
  </si>
  <si>
    <t>een keuken</t>
  </si>
  <si>
    <t>een trap</t>
  </si>
  <si>
    <t>de ouders</t>
  </si>
  <si>
    <t>een kamer, vertrek</t>
  </si>
  <si>
    <t>een deur</t>
  </si>
  <si>
    <t>een badkamer</t>
  </si>
  <si>
    <t>het toilet</t>
  </si>
  <si>
    <t xml:space="preserve">het leven </t>
  </si>
  <si>
    <t>een stad</t>
  </si>
  <si>
    <t>praktisch</t>
  </si>
  <si>
    <t>mijn</t>
  </si>
  <si>
    <t>jouw, je</t>
  </si>
  <si>
    <t>binnengaan</t>
  </si>
  <si>
    <t>tonen</t>
  </si>
  <si>
    <t>verkiezen</t>
  </si>
  <si>
    <t>leven</t>
  </si>
  <si>
    <t>beneden</t>
  </si>
  <si>
    <t>boven</t>
  </si>
  <si>
    <t>la campagne</t>
  </si>
  <si>
    <t>une cave</t>
  </si>
  <si>
    <t>une chambre</t>
  </si>
  <si>
    <t>une cuisine</t>
  </si>
  <si>
    <t>un escalier</t>
  </si>
  <si>
    <t>un hall</t>
  </si>
  <si>
    <t>een hal (M)</t>
  </si>
  <si>
    <t>een hal (V)</t>
  </si>
  <si>
    <t>une entrée</t>
  </si>
  <si>
    <t>les parents</t>
  </si>
  <si>
    <t>une pièce</t>
  </si>
  <si>
    <t>une porte</t>
  </si>
  <si>
    <t>une salle de bains</t>
  </si>
  <si>
    <t>les toilettes</t>
  </si>
  <si>
    <t>la vie</t>
  </si>
  <si>
    <t>une ville</t>
  </si>
  <si>
    <t>pratique</t>
  </si>
  <si>
    <t>mes</t>
  </si>
  <si>
    <t>ses</t>
  </si>
  <si>
    <t>tes</t>
  </si>
  <si>
    <t>entrer</t>
  </si>
  <si>
    <t>montrer</t>
  </si>
  <si>
    <t>préférer</t>
  </si>
  <si>
    <t>vivre</t>
  </si>
  <si>
    <t>en bas</t>
  </si>
  <si>
    <t>en haut</t>
  </si>
  <si>
    <t>TAALBOETIEK</t>
  </si>
  <si>
    <t>De ontkennende zin:</t>
  </si>
  <si>
    <t>De ontkennende zin met ne…. pas</t>
  </si>
  <si>
    <r>
      <t xml:space="preserve">Om een </t>
    </r>
    <r>
      <rPr>
        <sz val="14"/>
        <color theme="5"/>
        <rFont val="Calibri (Hoofdtekst)"/>
      </rPr>
      <t>ontkenning</t>
    </r>
    <r>
      <rPr>
        <sz val="14"/>
        <color theme="1"/>
        <rFont val="Calibri"/>
        <family val="2"/>
        <scheme val="minor"/>
      </rPr>
      <t xml:space="preserve"> te maken plaats je het </t>
    </r>
    <r>
      <rPr>
        <sz val="14"/>
        <color rgb="FFC00000"/>
        <rFont val="Calibri (Hoofdtekst)"/>
      </rPr>
      <t>werkwoord</t>
    </r>
    <r>
      <rPr>
        <sz val="14"/>
        <color rgb="FFFF0000"/>
        <rFont val="Calibri (Hoofdtekst)"/>
      </rPr>
      <t xml:space="preserve"> </t>
    </r>
    <r>
      <rPr>
        <sz val="14"/>
        <color theme="1"/>
        <rFont val="Calibri"/>
        <family val="2"/>
        <scheme val="minor"/>
      </rPr>
      <t xml:space="preserve">tussen de ontkenning. </t>
    </r>
  </si>
  <si>
    <t>Hij kijkt naar de televisie</t>
  </si>
  <si>
    <t>➡️</t>
  </si>
  <si>
    <t>Hij kijkt niet naar de televisie.</t>
  </si>
  <si>
    <t>Het is een klas.</t>
  </si>
  <si>
    <t>Het is geen klas.</t>
  </si>
  <si>
    <r>
      <t xml:space="preserve">Il </t>
    </r>
    <r>
      <rPr>
        <sz val="14"/>
        <color rgb="FFC00000"/>
        <rFont val="Calibri (Hoofdtekst)"/>
      </rPr>
      <t>regarde</t>
    </r>
    <r>
      <rPr>
        <sz val="14"/>
        <color theme="1"/>
        <rFont val="Calibri"/>
        <family val="2"/>
        <scheme val="minor"/>
      </rPr>
      <t xml:space="preserve"> la télé.  </t>
    </r>
  </si>
  <si>
    <r>
      <t xml:space="preserve">Il </t>
    </r>
    <r>
      <rPr>
        <sz val="14"/>
        <color theme="5"/>
        <rFont val="Calibri (Hoofdtekst)"/>
      </rPr>
      <t>ne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rgb="FFC00000"/>
        <rFont val="Calibri (Hoofdtekst)"/>
      </rPr>
      <t>regarde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theme="5"/>
        <rFont val="Calibri (Hoofdtekst)"/>
      </rPr>
      <t>pas</t>
    </r>
    <r>
      <rPr>
        <sz val="14"/>
        <color theme="1"/>
        <rFont val="Calibri"/>
        <family val="2"/>
        <scheme val="minor"/>
      </rPr>
      <t xml:space="preserve"> la télé.</t>
    </r>
  </si>
  <si>
    <r>
      <t>C'</t>
    </r>
    <r>
      <rPr>
        <sz val="14"/>
        <color rgb="FFC00000"/>
        <rFont val="Calibri (Hoofdtekst)"/>
      </rPr>
      <t>est</t>
    </r>
    <r>
      <rPr>
        <sz val="14"/>
        <color theme="1"/>
        <rFont val="Calibri"/>
        <family val="2"/>
        <scheme val="minor"/>
      </rPr>
      <t xml:space="preserve"> une classe.</t>
    </r>
  </si>
  <si>
    <r>
      <t xml:space="preserve">Ce </t>
    </r>
    <r>
      <rPr>
        <sz val="14"/>
        <color theme="5"/>
        <rFont val="Calibri (Hoofdtekst)"/>
      </rPr>
      <t>n'</t>
    </r>
    <r>
      <rPr>
        <sz val="14"/>
        <color rgb="FFC00000"/>
        <rFont val="Calibri (Hoofdtekst)"/>
      </rPr>
      <t>est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theme="5"/>
        <rFont val="Calibri (Hoofdtekst)"/>
      </rPr>
      <t>pas</t>
    </r>
    <r>
      <rPr>
        <sz val="14"/>
        <color theme="1"/>
        <rFont val="Calibri"/>
        <family val="2"/>
        <scheme val="minor"/>
      </rPr>
      <t xml:space="preserve"> une classe.</t>
    </r>
  </si>
  <si>
    <t>De ontkennende zin met ne…plus</t>
  </si>
  <si>
    <t>Wij zijn in de garage.</t>
  </si>
  <si>
    <t>Wij zijn niet meer in de garage.</t>
  </si>
  <si>
    <r>
      <t>Nous</t>
    </r>
    <r>
      <rPr>
        <sz val="14"/>
        <color rgb="FFC00000"/>
        <rFont val="Calibri (Hoofdtekst)"/>
      </rPr>
      <t xml:space="preserve"> sommes</t>
    </r>
    <r>
      <rPr>
        <sz val="14"/>
        <color theme="1"/>
        <rFont val="Calibri"/>
        <family val="2"/>
        <scheme val="minor"/>
      </rPr>
      <t xml:space="preserve"> dans le garage.</t>
    </r>
  </si>
  <si>
    <r>
      <t>Nous</t>
    </r>
    <r>
      <rPr>
        <sz val="14"/>
        <color theme="5"/>
        <rFont val="Calibri (Hoofdtekst)"/>
      </rPr>
      <t xml:space="preserve"> ne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rgb="FFC00000"/>
        <rFont val="Calibri (Hoofdtekst)"/>
      </rPr>
      <t>sommes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theme="5"/>
        <rFont val="Calibri (Hoofdtekst)"/>
      </rPr>
      <t>plus</t>
    </r>
    <r>
      <rPr>
        <sz val="14"/>
        <color theme="1"/>
        <rFont val="Calibri"/>
        <family val="2"/>
        <scheme val="minor"/>
      </rPr>
      <t xml:space="preserve"> dans le garage.</t>
    </r>
  </si>
  <si>
    <r>
      <t xml:space="preserve">Elle </t>
    </r>
    <r>
      <rPr>
        <sz val="14"/>
        <color rgb="FFC00000"/>
        <rFont val="Calibri (Hoofdtekst)"/>
      </rPr>
      <t xml:space="preserve">habite </t>
    </r>
    <r>
      <rPr>
        <sz val="14"/>
        <color theme="1"/>
        <rFont val="Calibri"/>
        <family val="2"/>
        <scheme val="minor"/>
      </rPr>
      <t>à Ghent</t>
    </r>
  </si>
  <si>
    <r>
      <t xml:space="preserve">Elle </t>
    </r>
    <r>
      <rPr>
        <sz val="14"/>
        <color theme="5"/>
        <rFont val="Calibri (Hoofdtekst)"/>
      </rPr>
      <t>n'</t>
    </r>
    <r>
      <rPr>
        <sz val="14"/>
        <color rgb="FFC00000"/>
        <rFont val="Calibri (Hoofdtekst)"/>
      </rPr>
      <t>habite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theme="5"/>
        <rFont val="Calibri (Hoofdtekst)"/>
      </rPr>
      <t>plus</t>
    </r>
    <r>
      <rPr>
        <sz val="14"/>
        <color theme="1"/>
        <rFont val="Calibri"/>
        <family val="2"/>
        <scheme val="minor"/>
      </rPr>
      <t xml:space="preserve"> à Ghent.</t>
    </r>
  </si>
  <si>
    <t>TAALBOETIEK OEFENING</t>
  </si>
  <si>
    <t>Stappenplan:</t>
  </si>
  <si>
    <t xml:space="preserve">1. Zoek het werkwoord in de zin. </t>
  </si>
  <si>
    <t>2. Plaats het eerste deel van de ontkenning voor het werkwoord (ne…)</t>
  </si>
  <si>
    <t>3. Plaats het tweede deel van de ontkenning na het werkwoord (pas of plus)</t>
  </si>
  <si>
    <t>Il va à l'école.</t>
  </si>
  <si>
    <t>Elle a douze ans.</t>
  </si>
  <si>
    <t xml:space="preserve">Tu es content? </t>
  </si>
  <si>
    <t>Ontkennende zin met ne…plus.</t>
  </si>
  <si>
    <t>Onteknnende zin met ne… pas.</t>
  </si>
  <si>
    <t>Tu es dans les toilettes?</t>
  </si>
  <si>
    <t>Il ne va pas à l'école.</t>
  </si>
  <si>
    <t xml:space="preserve">Elle n'a pas douze ans. </t>
  </si>
  <si>
    <t>Ze woont in Ghent.</t>
  </si>
  <si>
    <t>Ze woont niet meer in Ghent.</t>
  </si>
  <si>
    <r>
      <t xml:space="preserve">Il </t>
    </r>
    <r>
      <rPr>
        <sz val="14"/>
        <color rgb="FFC00000"/>
        <rFont val="Calibri (Hoofdtekst)"/>
      </rPr>
      <t>a</t>
    </r>
    <r>
      <rPr>
        <sz val="14"/>
        <color theme="9"/>
        <rFont val="Calibri (Hoofdtekst)"/>
      </rPr>
      <t xml:space="preserve"> un</t>
    </r>
    <r>
      <rPr>
        <sz val="14"/>
        <color theme="1"/>
        <rFont val="Calibri"/>
        <family val="2"/>
        <scheme val="minor"/>
      </rPr>
      <t xml:space="preserve"> frère?  </t>
    </r>
  </si>
  <si>
    <r>
      <t xml:space="preserve">Tu </t>
    </r>
    <r>
      <rPr>
        <sz val="14"/>
        <color rgb="FFC00000"/>
        <rFont val="Calibri (Hoofdtekst)"/>
      </rPr>
      <t xml:space="preserve">as </t>
    </r>
    <r>
      <rPr>
        <sz val="14"/>
        <color theme="9"/>
        <rFont val="Calibri (Hoofdtekst)"/>
      </rPr>
      <t>une</t>
    </r>
    <r>
      <rPr>
        <sz val="14"/>
        <color theme="1"/>
        <rFont val="Calibri"/>
        <family val="2"/>
        <scheme val="minor"/>
      </rPr>
      <t xml:space="preserve"> sœur? </t>
    </r>
  </si>
  <si>
    <r>
      <t xml:space="preserve">Elle </t>
    </r>
    <r>
      <rPr>
        <sz val="14"/>
        <color rgb="FFC00000"/>
        <rFont val="Calibri (Hoofdtekst)"/>
      </rPr>
      <t>prend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theme="9"/>
        <rFont val="Calibri (Hoofdtekst)"/>
      </rPr>
      <t>des</t>
    </r>
    <r>
      <rPr>
        <sz val="14"/>
        <color theme="1"/>
        <rFont val="Calibri"/>
        <family val="2"/>
        <scheme val="minor"/>
      </rPr>
      <t xml:space="preserve"> croissants.</t>
    </r>
  </si>
  <si>
    <r>
      <t xml:space="preserve">Bij een ontkenning veranderen </t>
    </r>
    <r>
      <rPr>
        <sz val="14"/>
        <color theme="9"/>
        <rFont val="Calibri (Hoofdtekst)"/>
      </rPr>
      <t>un, une, des</t>
    </r>
    <r>
      <rPr>
        <sz val="14"/>
        <color theme="1"/>
        <rFont val="Calibri (Hoofdtekst)"/>
      </rPr>
      <t xml:space="preserve"> naar </t>
    </r>
    <r>
      <rPr>
        <sz val="14"/>
        <color theme="9"/>
        <rFont val="Calibri (Hoofdtekst)"/>
      </rPr>
      <t>de</t>
    </r>
    <r>
      <rPr>
        <sz val="14"/>
        <color theme="1"/>
        <rFont val="Calibri (Hoofdtekst)"/>
      </rPr>
      <t>.</t>
    </r>
  </si>
  <si>
    <r>
      <t xml:space="preserve">Il </t>
    </r>
    <r>
      <rPr>
        <sz val="14"/>
        <color theme="5"/>
        <rFont val="Calibri (Hoofdtekst)"/>
      </rPr>
      <t>n'</t>
    </r>
    <r>
      <rPr>
        <sz val="14"/>
        <color rgb="FFC00000"/>
        <rFont val="Calibri (Hoofdtekst)"/>
      </rPr>
      <t>a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theme="5"/>
        <rFont val="Calibri (Hoofdtekst)"/>
      </rPr>
      <t>pas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theme="9"/>
        <rFont val="Calibri (Hoofdtekst)"/>
      </rPr>
      <t xml:space="preserve">de </t>
    </r>
    <r>
      <rPr>
        <sz val="14"/>
        <color theme="1"/>
        <rFont val="Calibri"/>
        <family val="2"/>
        <scheme val="minor"/>
      </rPr>
      <t>frère.</t>
    </r>
  </si>
  <si>
    <r>
      <t xml:space="preserve">Je </t>
    </r>
    <r>
      <rPr>
        <sz val="14"/>
        <color theme="5"/>
        <rFont val="Calibri (Hoofdtekst)"/>
      </rPr>
      <t>n'</t>
    </r>
    <r>
      <rPr>
        <sz val="14"/>
        <color rgb="FFC00000"/>
        <rFont val="Calibri (Hoofdtekst)"/>
      </rPr>
      <t>ai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theme="5"/>
        <rFont val="Calibri (Hoofdtekst)"/>
      </rPr>
      <t>pas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theme="9"/>
        <rFont val="Calibri (Hoofdtekst)"/>
      </rPr>
      <t>de</t>
    </r>
    <r>
      <rPr>
        <sz val="14"/>
        <color theme="1"/>
        <rFont val="Calibri"/>
        <family val="2"/>
        <scheme val="minor"/>
      </rPr>
      <t xml:space="preserve"> sœur.</t>
    </r>
  </si>
  <si>
    <r>
      <t xml:space="preserve">Elle </t>
    </r>
    <r>
      <rPr>
        <sz val="14"/>
        <color theme="5"/>
        <rFont val="Calibri (Hoofdtekst)"/>
      </rPr>
      <t>ne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rgb="FFC00000"/>
        <rFont val="Calibri (Hoofdtekst)"/>
      </rPr>
      <t xml:space="preserve">prend </t>
    </r>
    <r>
      <rPr>
        <sz val="14"/>
        <color theme="5"/>
        <rFont val="Calibri (Hoofdtekst)"/>
      </rPr>
      <t xml:space="preserve">pas </t>
    </r>
    <r>
      <rPr>
        <sz val="14"/>
        <color theme="9"/>
        <rFont val="Calibri (Hoofdtekst)"/>
      </rPr>
      <t>de</t>
    </r>
    <r>
      <rPr>
        <sz val="14"/>
        <color theme="1"/>
        <rFont val="Calibri"/>
        <family val="2"/>
        <scheme val="minor"/>
      </rPr>
      <t xml:space="preserve"> croissants. </t>
    </r>
  </si>
  <si>
    <t xml:space="preserve">Christophe a un jeu? </t>
  </si>
  <si>
    <t>Sophie mange des tartines?</t>
  </si>
  <si>
    <t xml:space="preserve">Tu as une copine. </t>
  </si>
  <si>
    <t xml:space="preserve">Tu as un ordinateur? </t>
  </si>
  <si>
    <t xml:space="preserve">PAS OP: met het werkwoord être telt deze regel niet. </t>
  </si>
  <si>
    <r>
      <t>C'</t>
    </r>
    <r>
      <rPr>
        <sz val="14"/>
        <color rgb="FFC00000"/>
        <rFont val="Calibri (Hoofdtekst)"/>
      </rPr>
      <t>est</t>
    </r>
    <r>
      <rPr>
        <sz val="14"/>
        <color theme="1"/>
        <rFont val="Calibri"/>
        <family val="2"/>
        <scheme val="minor"/>
      </rPr>
      <t xml:space="preserve"> une copine? </t>
    </r>
  </si>
  <si>
    <r>
      <t xml:space="preserve">Ce </t>
    </r>
    <r>
      <rPr>
        <sz val="14"/>
        <color rgb="FFC00000"/>
        <rFont val="Calibri (Hoofdtekst)"/>
      </rPr>
      <t>sont</t>
    </r>
    <r>
      <rPr>
        <sz val="14"/>
        <color theme="1"/>
        <rFont val="Calibri"/>
        <family val="2"/>
        <scheme val="minor"/>
      </rPr>
      <t xml:space="preserve"> des copains? </t>
    </r>
  </si>
  <si>
    <r>
      <t xml:space="preserve">Ce </t>
    </r>
    <r>
      <rPr>
        <sz val="14"/>
        <color theme="5"/>
        <rFont val="Calibri (Hoofdtekst)"/>
      </rPr>
      <t>n'</t>
    </r>
    <r>
      <rPr>
        <sz val="14"/>
        <color rgb="FFC00000"/>
        <rFont val="Calibri (Hoofdtekst)"/>
      </rPr>
      <t>est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theme="5"/>
        <rFont val="Calibri (Hoofdtekst)"/>
      </rPr>
      <t>pas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theme="9"/>
        <rFont val="Calibri (Hoofdtekst)"/>
      </rPr>
      <t>une</t>
    </r>
    <r>
      <rPr>
        <sz val="14"/>
        <color theme="1"/>
        <rFont val="Calibri"/>
        <family val="2"/>
        <scheme val="minor"/>
      </rPr>
      <t xml:space="preserve"> copine.</t>
    </r>
  </si>
  <si>
    <r>
      <t xml:space="preserve">Ce </t>
    </r>
    <r>
      <rPr>
        <sz val="14"/>
        <color theme="5"/>
        <rFont val="Calibri (Hoofdtekst)"/>
      </rPr>
      <t>ne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rgb="FFC00000"/>
        <rFont val="Calibri (Hoofdtekst)"/>
      </rPr>
      <t>sont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theme="5"/>
        <rFont val="Calibri (Hoofdtekst)"/>
      </rPr>
      <t>plus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theme="9"/>
        <rFont val="Calibri (Hoofdtekst)"/>
      </rPr>
      <t>des</t>
    </r>
    <r>
      <rPr>
        <sz val="14"/>
        <color theme="1"/>
        <rFont val="Calibri"/>
        <family val="2"/>
        <scheme val="minor"/>
      </rPr>
      <t xml:space="preserve"> copains.</t>
    </r>
  </si>
  <si>
    <t xml:space="preserve">4. Verander un, une, des naar de (behalve bij être). </t>
  </si>
  <si>
    <t xml:space="preserve">Tu es une sœur? </t>
  </si>
  <si>
    <t>Tu n'es pas une sœur.</t>
  </si>
  <si>
    <t>(met ne.. plus)</t>
  </si>
  <si>
    <r>
      <rPr>
        <u/>
        <sz val="14"/>
        <color rgb="FFC00000"/>
        <rFont val="Calibri (Hoofdtekst)"/>
      </rPr>
      <t>à</t>
    </r>
    <r>
      <rPr>
        <u/>
        <sz val="14"/>
        <color theme="1"/>
        <rFont val="Calibri"/>
        <family val="2"/>
        <scheme val="minor"/>
      </rPr>
      <t xml:space="preserve"> duidt een plaats aan.</t>
    </r>
  </si>
  <si>
    <r>
      <t xml:space="preserve">Il va </t>
    </r>
    <r>
      <rPr>
        <sz val="14"/>
        <color rgb="FFC00000"/>
        <rFont val="Calibri (Hoofdtekst)"/>
      </rPr>
      <t xml:space="preserve">à </t>
    </r>
    <r>
      <rPr>
        <sz val="14"/>
        <color theme="1"/>
        <rFont val="Calibri (Hoofdtekst)"/>
      </rPr>
      <t xml:space="preserve">la maison. </t>
    </r>
  </si>
  <si>
    <r>
      <t xml:space="preserve">Il est </t>
    </r>
    <r>
      <rPr>
        <sz val="14"/>
        <color rgb="FFC00000"/>
        <rFont val="Calibri (Hoofdtekst)"/>
      </rPr>
      <t>à</t>
    </r>
    <r>
      <rPr>
        <sz val="14"/>
        <color theme="1"/>
        <rFont val="Calibri"/>
        <family val="2"/>
        <scheme val="minor"/>
      </rPr>
      <t xml:space="preserve"> l'école.</t>
    </r>
  </si>
  <si>
    <r>
      <t>Il habite</t>
    </r>
    <r>
      <rPr>
        <sz val="14"/>
        <color rgb="FFC00000"/>
        <rFont val="Calibri (Hoofdtekst)"/>
      </rPr>
      <t xml:space="preserve"> à</t>
    </r>
    <r>
      <rPr>
        <sz val="14"/>
        <color theme="1"/>
        <rFont val="Calibri"/>
        <family val="2"/>
        <scheme val="minor"/>
      </rPr>
      <t xml:space="preserve"> Lille.</t>
    </r>
  </si>
  <si>
    <r>
      <t xml:space="preserve">Hij gaat </t>
    </r>
    <r>
      <rPr>
        <sz val="14"/>
        <color rgb="FFC00000"/>
        <rFont val="Calibri (Hoofdtekst)"/>
      </rPr>
      <t>naar</t>
    </r>
    <r>
      <rPr>
        <sz val="14"/>
        <color theme="1"/>
        <rFont val="Calibri"/>
        <family val="2"/>
        <scheme val="minor"/>
      </rPr>
      <t xml:space="preserve"> huis. </t>
    </r>
  </si>
  <si>
    <r>
      <t xml:space="preserve">Hij is </t>
    </r>
    <r>
      <rPr>
        <sz val="14"/>
        <color rgb="FFC00000"/>
        <rFont val="Calibri (Hoofdtekst)"/>
      </rPr>
      <t>op</t>
    </r>
    <r>
      <rPr>
        <sz val="14"/>
        <color theme="1"/>
        <rFont val="Calibri"/>
        <family val="2"/>
        <scheme val="minor"/>
      </rPr>
      <t xml:space="preserve"> school.</t>
    </r>
  </si>
  <si>
    <r>
      <t>Hij woont</t>
    </r>
    <r>
      <rPr>
        <sz val="14"/>
        <color rgb="FFC00000"/>
        <rFont val="Calibri (Hoofdtekst)"/>
      </rPr>
      <t xml:space="preserve"> in </t>
    </r>
    <r>
      <rPr>
        <sz val="14"/>
        <color theme="1"/>
        <rFont val="Calibri"/>
        <family val="2"/>
        <scheme val="minor"/>
      </rPr>
      <t>Rijsel.</t>
    </r>
  </si>
  <si>
    <r>
      <t xml:space="preserve">Get voorzetsel </t>
    </r>
    <r>
      <rPr>
        <sz val="14"/>
        <color rgb="FFC00000"/>
        <rFont val="Calibri (Hoofdtekst)"/>
      </rPr>
      <t>à</t>
    </r>
    <r>
      <rPr>
        <sz val="14"/>
        <color theme="1"/>
        <rFont val="Calibri"/>
        <family val="2"/>
        <scheme val="minor"/>
      </rPr>
      <t>:</t>
    </r>
  </si>
  <si>
    <r>
      <t xml:space="preserve">Het voorzetsel </t>
    </r>
    <r>
      <rPr>
        <sz val="14"/>
        <color rgb="FFC00000"/>
        <rFont val="Calibri (Hoofdtekst)"/>
      </rPr>
      <t>à</t>
    </r>
    <r>
      <rPr>
        <sz val="14"/>
        <color theme="1"/>
        <rFont val="Calibri"/>
        <family val="2"/>
        <scheme val="minor"/>
      </rPr>
      <t xml:space="preserve"> heeft verschillende betekenissen in het Frans. Hieronder staan enkele voorbeelden.</t>
    </r>
  </si>
  <si>
    <r>
      <rPr>
        <u/>
        <sz val="14"/>
        <color rgb="FFC00000"/>
        <rFont val="Calibri (Hoofdtekst)"/>
      </rPr>
      <t xml:space="preserve">à </t>
    </r>
    <r>
      <rPr>
        <u/>
        <sz val="14"/>
        <color theme="1"/>
        <rFont val="Calibri"/>
        <family val="2"/>
        <scheme val="minor"/>
      </rPr>
      <t>duidt een moment aan.</t>
    </r>
  </si>
  <si>
    <r>
      <t xml:space="preserve">Je vais venir </t>
    </r>
    <r>
      <rPr>
        <sz val="14"/>
        <color rgb="FFC00000"/>
        <rFont val="Calibri (Hoofdtekst)"/>
      </rPr>
      <t xml:space="preserve">à </t>
    </r>
    <r>
      <rPr>
        <sz val="14"/>
        <color theme="1"/>
        <rFont val="Calibri"/>
        <family val="2"/>
        <scheme val="minor"/>
      </rPr>
      <t xml:space="preserve">trois heures. </t>
    </r>
  </si>
  <si>
    <r>
      <rPr>
        <sz val="14"/>
        <color rgb="FFC00000"/>
        <rFont val="Calibri (Hoofdtekst)"/>
      </rPr>
      <t xml:space="preserve">à </t>
    </r>
    <r>
      <rPr>
        <sz val="14"/>
        <color theme="1"/>
        <rFont val="Calibri"/>
        <family val="2"/>
        <scheme val="minor"/>
      </rPr>
      <t>demain!</t>
    </r>
  </si>
  <si>
    <r>
      <t xml:space="preserve">Ik zal komen </t>
    </r>
    <r>
      <rPr>
        <sz val="14"/>
        <color rgb="FFC00000"/>
        <rFont val="Calibri (Hoofdtekst)"/>
      </rPr>
      <t>om</t>
    </r>
    <r>
      <rPr>
        <sz val="14"/>
        <color theme="1"/>
        <rFont val="Calibri"/>
        <family val="2"/>
        <scheme val="minor"/>
      </rPr>
      <t xml:space="preserve"> 3 uur.</t>
    </r>
  </si>
  <si>
    <r>
      <rPr>
        <sz val="14"/>
        <color rgb="FFC00000"/>
        <rFont val="Calibri (Hoofdtekst)"/>
      </rPr>
      <t>Tot</t>
    </r>
    <r>
      <rPr>
        <sz val="14"/>
        <color theme="1"/>
        <rFont val="Calibri"/>
        <family val="2"/>
        <scheme val="minor"/>
      </rPr>
      <t xml:space="preserve"> morgen!</t>
    </r>
  </si>
  <si>
    <r>
      <rPr>
        <u/>
        <sz val="14"/>
        <color rgb="FFC00000"/>
        <rFont val="Calibri (Hoofdtekst)"/>
      </rPr>
      <t xml:space="preserve">à </t>
    </r>
    <r>
      <rPr>
        <u/>
        <sz val="14"/>
        <color theme="1"/>
        <rFont val="Calibri"/>
        <family val="2"/>
        <scheme val="minor"/>
      </rPr>
      <t>duidt een toebehoren aan van iets of iemand.</t>
    </r>
  </si>
  <si>
    <r>
      <t xml:space="preserve">Le livre est </t>
    </r>
    <r>
      <rPr>
        <sz val="14"/>
        <color rgb="FFC00000"/>
        <rFont val="Calibri (Hoofdtekst)"/>
      </rPr>
      <t xml:space="preserve">à </t>
    </r>
    <r>
      <rPr>
        <sz val="14"/>
        <color theme="1"/>
        <rFont val="Calibri"/>
        <family val="2"/>
        <scheme val="minor"/>
      </rPr>
      <t>moi.</t>
    </r>
  </si>
  <si>
    <r>
      <t xml:space="preserve">Je prends un lait </t>
    </r>
    <r>
      <rPr>
        <sz val="14"/>
        <color rgb="FFC00000"/>
        <rFont val="Calibri (Hoofdtekst)"/>
      </rPr>
      <t>au</t>
    </r>
    <r>
      <rPr>
        <sz val="14"/>
        <color theme="1"/>
        <rFont val="Calibri"/>
        <family val="2"/>
        <scheme val="minor"/>
      </rPr>
      <t xml:space="preserve"> chocolat.</t>
    </r>
  </si>
  <si>
    <r>
      <t xml:space="preserve">Het boek is </t>
    </r>
    <r>
      <rPr>
        <sz val="14"/>
        <color rgb="FFC00000"/>
        <rFont val="Calibri (Hoofdtekst)"/>
      </rPr>
      <t>van</t>
    </r>
    <r>
      <rPr>
        <sz val="14"/>
        <color theme="1"/>
        <rFont val="Calibri"/>
        <family val="2"/>
        <scheme val="minor"/>
      </rPr>
      <t xml:space="preserve"> mij.</t>
    </r>
  </si>
  <si>
    <r>
      <t xml:space="preserve">Ik neem een melk </t>
    </r>
    <r>
      <rPr>
        <sz val="14"/>
        <color rgb="FFC00000"/>
        <rFont val="Calibri (Hoofdtekst)"/>
      </rPr>
      <t>met</t>
    </r>
    <r>
      <rPr>
        <sz val="14"/>
        <color theme="1"/>
        <rFont val="Calibri (Hoofdtekst)"/>
      </rPr>
      <t xml:space="preserve"> chocolade.</t>
    </r>
  </si>
  <si>
    <r>
      <rPr>
        <sz val="14"/>
        <color rgb="FFC00000"/>
        <rFont val="Calibri (Hoofdtekst)"/>
      </rPr>
      <t>à</t>
    </r>
    <r>
      <rPr>
        <sz val="14"/>
        <color theme="1"/>
        <rFont val="Calibri"/>
        <family val="2"/>
        <scheme val="minor"/>
      </rPr>
      <t xml:space="preserve"> gebruik je als er een plaats volgt (zie voorbeelden hierboven).</t>
    </r>
  </si>
  <si>
    <r>
      <rPr>
        <u/>
        <sz val="14"/>
        <color theme="1"/>
        <rFont val="Calibri"/>
        <family val="2"/>
        <scheme val="minor"/>
      </rPr>
      <t xml:space="preserve">Gebruik ik </t>
    </r>
    <r>
      <rPr>
        <u/>
        <sz val="14"/>
        <color theme="5"/>
        <rFont val="Calibri (Hoofdtekst)"/>
      </rPr>
      <t>chez</t>
    </r>
    <r>
      <rPr>
        <u/>
        <sz val="14"/>
        <color theme="1"/>
        <rFont val="Calibri"/>
        <family val="2"/>
        <scheme val="minor"/>
      </rPr>
      <t xml:space="preserve"> of </t>
    </r>
    <r>
      <rPr>
        <u/>
        <sz val="14"/>
        <color rgb="FFC00000"/>
        <rFont val="Calibri (Hoofdtekst)"/>
      </rPr>
      <t>à</t>
    </r>
    <r>
      <rPr>
        <u/>
        <sz val="14"/>
        <color theme="1"/>
        <rFont val="Calibri"/>
        <family val="2"/>
        <scheme val="minor"/>
      </rPr>
      <t>?</t>
    </r>
  </si>
  <si>
    <t xml:space="preserve">Chez gebruik je als er een persoon volgt. </t>
  </si>
  <si>
    <r>
      <t xml:space="preserve">Je vais </t>
    </r>
    <r>
      <rPr>
        <sz val="14"/>
        <color theme="5"/>
        <rFont val="Calibri (Hoofdtekst)"/>
      </rPr>
      <t>chez</t>
    </r>
    <r>
      <rPr>
        <sz val="14"/>
        <color theme="1"/>
        <rFont val="Calibri"/>
        <family val="2"/>
        <scheme val="minor"/>
      </rPr>
      <t xml:space="preserve"> ma sœur</t>
    </r>
  </si>
  <si>
    <r>
      <t xml:space="preserve">Ik ga </t>
    </r>
    <r>
      <rPr>
        <sz val="14"/>
        <color theme="5"/>
        <rFont val="Calibri (Hoofdtekst)"/>
      </rPr>
      <t>naar</t>
    </r>
    <r>
      <rPr>
        <sz val="14"/>
        <color theme="1"/>
        <rFont val="Calibri"/>
        <family val="2"/>
        <scheme val="minor"/>
      </rPr>
      <t xml:space="preserve"> mijn zus.</t>
    </r>
  </si>
  <si>
    <r>
      <t xml:space="preserve">Kom </t>
    </r>
    <r>
      <rPr>
        <sz val="14"/>
        <color theme="5"/>
        <rFont val="Calibri (Hoofdtekst)"/>
      </rPr>
      <t>naar</t>
    </r>
    <r>
      <rPr>
        <sz val="14"/>
        <color theme="1"/>
        <rFont val="Calibri"/>
        <family val="2"/>
        <scheme val="minor"/>
      </rPr>
      <t xml:space="preserve"> mij.</t>
    </r>
  </si>
  <si>
    <r>
      <t xml:space="preserve">Viens </t>
    </r>
    <r>
      <rPr>
        <sz val="14"/>
        <color theme="5"/>
        <rFont val="Calibri (Hoofdtekst)"/>
      </rPr>
      <t>chez</t>
    </r>
    <r>
      <rPr>
        <sz val="14"/>
        <color theme="1"/>
        <rFont val="Calibri"/>
        <family val="2"/>
        <scheme val="minor"/>
      </rPr>
      <t xml:space="preserve"> moi.</t>
    </r>
  </si>
  <si>
    <t>Je vais aller ____ le prof.</t>
  </si>
  <si>
    <t>à</t>
  </si>
  <si>
    <t>Vul in: chez of à.</t>
  </si>
  <si>
    <t>Tu es _____ la maison?</t>
  </si>
  <si>
    <t>Tu vas ____ ta copine?</t>
  </si>
  <si>
    <t>J'habite ____ Ghent.</t>
  </si>
  <si>
    <t>Nous sommes ____ la cuisine.</t>
  </si>
  <si>
    <t>Vous allez ___ le frère de Bas.</t>
  </si>
  <si>
    <t>1. Kijk of het zelfstandig naamwoord mannelijk (un, le)  of vrouwelijk is (une, la).</t>
  </si>
  <si>
    <t>2. Vervang het door mon, ton, son of ma, ta sa.</t>
  </si>
  <si>
    <t>Vul aan met mon of ma.</t>
  </si>
  <si>
    <t>C'est ___ livre.</t>
  </si>
  <si>
    <t>C'est ___ maison.</t>
  </si>
  <si>
    <t>C'est ___ copine.</t>
  </si>
  <si>
    <t>Vul aan met ton of ta.</t>
  </si>
  <si>
    <t>C'est ___ chaise.</t>
  </si>
  <si>
    <t>C'est ___ poire.</t>
  </si>
  <si>
    <t>C'est ___ lait.</t>
  </si>
  <si>
    <t>Vul aan met son of sa.</t>
  </si>
  <si>
    <t>C'est ___ pomme.</t>
  </si>
  <si>
    <t>C'est ___ ordinateur.</t>
  </si>
  <si>
    <t>C'est ___ maman.</t>
  </si>
  <si>
    <t>mon</t>
  </si>
  <si>
    <t>ma</t>
  </si>
  <si>
    <t>ta</t>
  </si>
  <si>
    <t>ton</t>
  </si>
  <si>
    <t>sa</t>
  </si>
  <si>
    <t>son</t>
  </si>
  <si>
    <t>Wat wil ik oefenen?</t>
  </si>
  <si>
    <t>contact 9</t>
  </si>
  <si>
    <t>woordjes</t>
  </si>
  <si>
    <t>taalboetiek (oefeningen)</t>
  </si>
  <si>
    <t>taalboetiek (uitleg)</t>
  </si>
  <si>
    <t>werkwoord: faire</t>
  </si>
  <si>
    <t>contact 10</t>
  </si>
  <si>
    <t>contact 11</t>
  </si>
  <si>
    <t>contact 12</t>
  </si>
  <si>
    <t>contact 13</t>
  </si>
  <si>
    <t>avoir</t>
  </si>
  <si>
    <t>aller</t>
  </si>
  <si>
    <t>aimer</t>
  </si>
  <si>
    <t>habiter</t>
  </si>
  <si>
    <t>s'appeler</t>
  </si>
  <si>
    <t xml:space="preserve">werkwoorden </t>
  </si>
  <si>
    <t>être</t>
  </si>
  <si>
    <t xml:space="preserve">WERKWOORDEN </t>
  </si>
  <si>
    <t>ALLER</t>
  </si>
  <si>
    <t>je vais</t>
  </si>
  <si>
    <t>tu vas</t>
  </si>
  <si>
    <t>il va</t>
  </si>
  <si>
    <t>elle va</t>
  </si>
  <si>
    <t>nous allons</t>
  </si>
  <si>
    <t>vous allez</t>
  </si>
  <si>
    <t>ils vont</t>
  </si>
  <si>
    <t xml:space="preserve">elles vont </t>
  </si>
  <si>
    <t xml:space="preserve">gaan </t>
  </si>
  <si>
    <t>ik ga</t>
  </si>
  <si>
    <t>jij gaat</t>
  </si>
  <si>
    <t>hij gaat</t>
  </si>
  <si>
    <t>zij gaat</t>
  </si>
  <si>
    <t xml:space="preserve">wij gaan </t>
  </si>
  <si>
    <t xml:space="preserve">jullie gaan </t>
  </si>
  <si>
    <t>zij gaan (M)</t>
  </si>
  <si>
    <t>zij gaan (V)</t>
  </si>
  <si>
    <t>AVOIR</t>
  </si>
  <si>
    <t xml:space="preserve">hebben </t>
  </si>
  <si>
    <t>ik heb</t>
  </si>
  <si>
    <t>jij hebt</t>
  </si>
  <si>
    <t>hij heeft</t>
  </si>
  <si>
    <t>zij heeft</t>
  </si>
  <si>
    <t xml:space="preserve">wij hebben </t>
  </si>
  <si>
    <t xml:space="preserve">jullie hebben </t>
  </si>
  <si>
    <t>zij hebben (M)</t>
  </si>
  <si>
    <t>zij hebben (V)</t>
  </si>
  <si>
    <t>j'ai</t>
  </si>
  <si>
    <t>tu as</t>
  </si>
  <si>
    <t>il a</t>
  </si>
  <si>
    <t>elle a</t>
  </si>
  <si>
    <t>nous avons</t>
  </si>
  <si>
    <t>vous avez</t>
  </si>
  <si>
    <t>ils ont</t>
  </si>
  <si>
    <t>elles ont</t>
  </si>
  <si>
    <t>Vul in</t>
  </si>
  <si>
    <t xml:space="preserve">ÊTRE </t>
  </si>
  <si>
    <t>zijn</t>
  </si>
  <si>
    <t xml:space="preserve">ik ben </t>
  </si>
  <si>
    <t>jij bent</t>
  </si>
  <si>
    <t>hij is</t>
  </si>
  <si>
    <t>zij is</t>
  </si>
  <si>
    <t xml:space="preserve">wij zijn </t>
  </si>
  <si>
    <t xml:space="preserve">jullie zijn </t>
  </si>
  <si>
    <t>zij zijn (M)</t>
  </si>
  <si>
    <t>zij zijn (V)</t>
  </si>
  <si>
    <t>je suis</t>
  </si>
  <si>
    <t>tu es</t>
  </si>
  <si>
    <t>il est</t>
  </si>
  <si>
    <t>elle est</t>
  </si>
  <si>
    <t>nous sommes</t>
  </si>
  <si>
    <t>vous êtes</t>
  </si>
  <si>
    <t xml:space="preserve">ils sont </t>
  </si>
  <si>
    <t>elles sont</t>
  </si>
  <si>
    <t>AIMER</t>
  </si>
  <si>
    <t xml:space="preserve">houden van </t>
  </si>
  <si>
    <t xml:space="preserve">ik hou van </t>
  </si>
  <si>
    <t xml:space="preserve">jij houdt van </t>
  </si>
  <si>
    <t xml:space="preserve">hij houdt van </t>
  </si>
  <si>
    <t xml:space="preserve">zij houdt van </t>
  </si>
  <si>
    <t xml:space="preserve">wij houden van </t>
  </si>
  <si>
    <t xml:space="preserve">jullie houden van </t>
  </si>
  <si>
    <t>zij houden van (M)</t>
  </si>
  <si>
    <t>zij houden van (V)</t>
  </si>
  <si>
    <t>j'aime</t>
  </si>
  <si>
    <t>tu aimes</t>
  </si>
  <si>
    <t>il aime</t>
  </si>
  <si>
    <t>elles aime</t>
  </si>
  <si>
    <t>nous aimons</t>
  </si>
  <si>
    <t>vous aimez</t>
  </si>
  <si>
    <t>ils aiment</t>
  </si>
  <si>
    <t>elles aiment</t>
  </si>
  <si>
    <t>HABITER</t>
  </si>
  <si>
    <t>wonen</t>
  </si>
  <si>
    <t xml:space="preserve">ik woon </t>
  </si>
  <si>
    <t>jij woont</t>
  </si>
  <si>
    <t>hij woont</t>
  </si>
  <si>
    <t>zij woont</t>
  </si>
  <si>
    <t xml:space="preserve">wij wonen </t>
  </si>
  <si>
    <t xml:space="preserve">jullie wonen </t>
  </si>
  <si>
    <t>zij wonen (M)</t>
  </si>
  <si>
    <t>zij wonen (V)</t>
  </si>
  <si>
    <t>j'habite</t>
  </si>
  <si>
    <t>tu habites</t>
  </si>
  <si>
    <t>il habite</t>
  </si>
  <si>
    <t>elle habite</t>
  </si>
  <si>
    <t>nous habitons</t>
  </si>
  <si>
    <t>vous habitez</t>
  </si>
  <si>
    <t>ils habitent</t>
  </si>
  <si>
    <t>elles habitent</t>
  </si>
  <si>
    <t>S'APPELER</t>
  </si>
  <si>
    <t xml:space="preserve">heten </t>
  </si>
  <si>
    <t>ik heet</t>
  </si>
  <si>
    <t>jij heet</t>
  </si>
  <si>
    <t>hij heet</t>
  </si>
  <si>
    <t>zij heet</t>
  </si>
  <si>
    <t xml:space="preserve">wij heten </t>
  </si>
  <si>
    <t xml:space="preserve">jullie heten </t>
  </si>
  <si>
    <t>zij heten (M)</t>
  </si>
  <si>
    <t>zij heten (V)</t>
  </si>
  <si>
    <t>nous nous appelons</t>
  </si>
  <si>
    <t xml:space="preserve">je m'appelle </t>
  </si>
  <si>
    <t>tu t'appelles</t>
  </si>
  <si>
    <t>il s'appelle</t>
  </si>
  <si>
    <t>elle s'appelle</t>
  </si>
  <si>
    <t>vous vous appelez</t>
  </si>
  <si>
    <t>ils s'appellent</t>
  </si>
  <si>
    <t>elles s'appellent</t>
  </si>
  <si>
    <t>FAIRE</t>
  </si>
  <si>
    <t xml:space="preserve">doen/maken </t>
  </si>
  <si>
    <t>zij doen/maken (M)</t>
  </si>
  <si>
    <t>zij doen/maken (V)</t>
  </si>
  <si>
    <t>nu</t>
  </si>
  <si>
    <t>maintenant</t>
  </si>
  <si>
    <t>maar</t>
  </si>
  <si>
    <t>mais</t>
  </si>
  <si>
    <t>niets</t>
  </si>
  <si>
    <t>rien</t>
  </si>
  <si>
    <t>alles</t>
  </si>
  <si>
    <t>tout</t>
  </si>
  <si>
    <t>Je ne suis pas content.</t>
  </si>
  <si>
    <t xml:space="preserve">Je ne suis plus dans les toilettes? </t>
  </si>
  <si>
    <t>Ils  font du sport.</t>
  </si>
  <si>
    <t>Ils ne font plus du sport.</t>
  </si>
  <si>
    <t>Vous aimez des tartines.</t>
  </si>
  <si>
    <t>Nous n'aimons plus des tartines.</t>
  </si>
  <si>
    <t xml:space="preserve">Christophe n'a pas de jeu. </t>
  </si>
  <si>
    <t>Sophie ne mange pas de tartines.</t>
  </si>
  <si>
    <t>Je n'ai pas de copine.</t>
  </si>
  <si>
    <t xml:space="preserve">Je n'ai plus d'ordinateur. </t>
  </si>
  <si>
    <t>un fruit</t>
  </si>
  <si>
    <t>een groente</t>
  </si>
  <si>
    <t xml:space="preserve">un légume </t>
  </si>
  <si>
    <t xml:space="preserve">un pain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</si>
</sst>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Calibri"/>
      <family val="2"/>
      <scheme val="minor"/>
    </font>
    <font>
      <b/>
      <u/>
      <sz val="20"/>
      <color rgb="FFC00000"/>
      <name val="Calibri"/>
      <family val="2"/>
      <scheme val="minor"/>
    </font>
    <font>
      <sz val="1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sz val="15"/>
      <color rgb="FF00206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rgb="FFFF0000"/>
      <name val="Calibri (Hoofdtekst)"/>
    </font>
    <font>
      <sz val="14"/>
      <color theme="5"/>
      <name val="Calibri (Hoofdtekst)"/>
    </font>
    <font>
      <sz val="14"/>
      <color rgb="FFC00000"/>
      <name val="Calibri (Hoofdtekst)"/>
    </font>
    <font>
      <u/>
      <sz val="14"/>
      <color theme="1"/>
      <name val="Calibri"/>
      <family val="2"/>
      <scheme val="minor"/>
    </font>
    <font>
      <u/>
      <sz val="14"/>
      <color theme="1"/>
      <name val="Calibri (Hoofdtekst)"/>
    </font>
    <font>
      <sz val="14"/>
      <color theme="1"/>
      <name val="Calibri (Hoofdtekst)"/>
    </font>
    <font>
      <sz val="14"/>
      <color theme="9"/>
      <name val="Calibri (Hoofdtekst)"/>
    </font>
    <font>
      <u/>
      <sz val="14"/>
      <color rgb="FFC00000"/>
      <name val="Calibri (Hoofdtekst)"/>
    </font>
    <font>
      <u/>
      <sz val="14"/>
      <color theme="5"/>
      <name val="Calibri (Hoofdtekst)"/>
    </font>
    <font>
      <b/>
      <u/>
      <sz val="18"/>
      <color rgb="FFC00000"/>
      <name val="Calibri (Hoofdtekst)"/>
    </font>
    <font>
      <sz val="12"/>
      <color theme="8" tint="0.3999755851924192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i/>
      <sz val="15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BC2E6"/>
        <bgColor rgb="FF000000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2" xfId="0" applyFill="1" applyBorder="1"/>
    <xf numFmtId="0" fontId="0" fillId="2" borderId="3" xfId="0" applyFill="1" applyBorder="1"/>
    <xf numFmtId="0" fontId="2" fillId="2" borderId="1" xfId="0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3" fillId="2" borderId="0" xfId="0" applyFont="1" applyFill="1"/>
    <xf numFmtId="0" fontId="3" fillId="2" borderId="4" xfId="0" applyFont="1" applyFill="1" applyBorder="1"/>
    <xf numFmtId="0" fontId="4" fillId="2" borderId="0" xfId="0" applyFont="1" applyFill="1"/>
    <xf numFmtId="0" fontId="0" fillId="2" borderId="0" xfId="0" applyFill="1" applyBorder="1"/>
    <xf numFmtId="0" fontId="3" fillId="2" borderId="0" xfId="0" applyFont="1" applyFill="1" applyBorder="1"/>
    <xf numFmtId="0" fontId="3" fillId="2" borderId="1" xfId="0" applyFont="1" applyFill="1" applyBorder="1"/>
    <xf numFmtId="0" fontId="3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3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3" fillId="2" borderId="12" xfId="0" applyFont="1" applyFill="1" applyBorder="1"/>
    <xf numFmtId="0" fontId="0" fillId="2" borderId="13" xfId="0" applyFill="1" applyBorder="1"/>
    <xf numFmtId="0" fontId="0" fillId="2" borderId="15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20" xfId="0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6" xfId="0" applyFont="1" applyFill="1" applyBorder="1"/>
    <xf numFmtId="0" fontId="3" fillId="2" borderId="7" xfId="0" applyFont="1" applyFill="1" applyBorder="1"/>
    <xf numFmtId="0" fontId="3" fillId="2" borderId="10" xfId="0" applyFont="1" applyFill="1" applyBorder="1"/>
    <xf numFmtId="0" fontId="3" fillId="2" borderId="20" xfId="0" applyFont="1" applyFill="1" applyBorder="1" applyAlignment="1">
      <alignment horizontal="center"/>
    </xf>
    <xf numFmtId="0" fontId="9" fillId="2" borderId="14" xfId="0" applyFont="1" applyFill="1" applyBorder="1"/>
    <xf numFmtId="0" fontId="9" fillId="2" borderId="17" xfId="0" applyFont="1" applyFill="1" applyBorder="1"/>
    <xf numFmtId="0" fontId="11" fillId="2" borderId="23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0" fontId="11" fillId="2" borderId="0" xfId="0" applyFont="1" applyFill="1" applyBorder="1"/>
    <xf numFmtId="0" fontId="10" fillId="2" borderId="5" xfId="0" applyFont="1" applyFill="1" applyBorder="1"/>
    <xf numFmtId="0" fontId="3" fillId="2" borderId="22" xfId="0" applyFont="1" applyFill="1" applyBorder="1"/>
    <xf numFmtId="0" fontId="15" fillId="2" borderId="0" xfId="0" applyFont="1" applyFill="1"/>
    <xf numFmtId="0" fontId="9" fillId="2" borderId="5" xfId="0" applyFont="1" applyFill="1" applyBorder="1"/>
    <xf numFmtId="0" fontId="9" fillId="2" borderId="22" xfId="0" applyFont="1" applyFill="1" applyBorder="1"/>
    <xf numFmtId="0" fontId="5" fillId="2" borderId="2" xfId="1" quotePrefix="1" applyFill="1" applyBorder="1"/>
    <xf numFmtId="0" fontId="16" fillId="2" borderId="0" xfId="0" applyFont="1" applyFill="1"/>
    <xf numFmtId="0" fontId="17" fillId="2" borderId="0" xfId="0" applyFont="1" applyFill="1"/>
    <xf numFmtId="0" fontId="18" fillId="3" borderId="0" xfId="0" applyFont="1" applyFill="1"/>
    <xf numFmtId="0" fontId="19" fillId="3" borderId="0" xfId="0" applyFont="1" applyFill="1"/>
    <xf numFmtId="0" fontId="2" fillId="3" borderId="1" xfId="0" applyFont="1" applyFill="1" applyBorder="1"/>
    <xf numFmtId="0" fontId="2" fillId="3" borderId="26" xfId="0" applyFont="1" applyFill="1" applyBorder="1"/>
    <xf numFmtId="0" fontId="20" fillId="3" borderId="3" xfId="0" applyFont="1" applyFill="1" applyBorder="1"/>
    <xf numFmtId="0" fontId="20" fillId="3" borderId="21" xfId="0" applyFont="1" applyFill="1" applyBorder="1"/>
    <xf numFmtId="0" fontId="19" fillId="3" borderId="2" xfId="0" applyFont="1" applyFill="1" applyBorder="1"/>
    <xf numFmtId="0" fontId="19" fillId="3" borderId="3" xfId="0" applyFont="1" applyFill="1" applyBorder="1"/>
    <xf numFmtId="0" fontId="20" fillId="3" borderId="0" xfId="0" applyFont="1" applyFill="1"/>
    <xf numFmtId="0" fontId="20" fillId="3" borderId="4" xfId="0" applyFont="1" applyFill="1" applyBorder="1"/>
    <xf numFmtId="0" fontId="3" fillId="2" borderId="27" xfId="0" applyFont="1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B4F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contact 10'!A32"/><Relationship Id="rId13" Type="http://schemas.openxmlformats.org/officeDocument/2006/relationships/hyperlink" Target="#'contact 12'!D7"/><Relationship Id="rId18" Type="http://schemas.openxmlformats.org/officeDocument/2006/relationships/hyperlink" Target="#werkwoorden!D23"/><Relationship Id="rId3" Type="http://schemas.openxmlformats.org/officeDocument/2006/relationships/image" Target="../media/image2.svg"/><Relationship Id="rId21" Type="http://schemas.openxmlformats.org/officeDocument/2006/relationships/hyperlink" Target="#werkwoorden!L39"/><Relationship Id="rId7" Type="http://schemas.openxmlformats.org/officeDocument/2006/relationships/hyperlink" Target="#'contact 10'!D7"/><Relationship Id="rId12" Type="http://schemas.openxmlformats.org/officeDocument/2006/relationships/hyperlink" Target="#'contact 11'!J31"/><Relationship Id="rId17" Type="http://schemas.openxmlformats.org/officeDocument/2006/relationships/hyperlink" Target="#werkwoorden!D39"/><Relationship Id="rId2" Type="http://schemas.openxmlformats.org/officeDocument/2006/relationships/image" Target="../media/image1.png"/><Relationship Id="rId16" Type="http://schemas.openxmlformats.org/officeDocument/2006/relationships/hyperlink" Target="#werkwoorden!D7"/><Relationship Id="rId20" Type="http://schemas.openxmlformats.org/officeDocument/2006/relationships/hyperlink" Target="#werkwoorden!L23"/><Relationship Id="rId1" Type="http://schemas.openxmlformats.org/officeDocument/2006/relationships/hyperlink" Target="#'contact 9'!D29"/><Relationship Id="rId6" Type="http://schemas.openxmlformats.org/officeDocument/2006/relationships/hyperlink" Target="#'contact 9'!J47"/><Relationship Id="rId11" Type="http://schemas.openxmlformats.org/officeDocument/2006/relationships/hyperlink" Target="#'contact 11'!A27"/><Relationship Id="rId5" Type="http://schemas.openxmlformats.org/officeDocument/2006/relationships/hyperlink" Target="#'contact 9'!A40"/><Relationship Id="rId15" Type="http://schemas.openxmlformats.org/officeDocument/2006/relationships/hyperlink" Target="#'contact 13'!D7"/><Relationship Id="rId10" Type="http://schemas.openxmlformats.org/officeDocument/2006/relationships/hyperlink" Target="#'contact 11'!D7"/><Relationship Id="rId19" Type="http://schemas.openxmlformats.org/officeDocument/2006/relationships/hyperlink" Target="#werkwoorden!L7"/><Relationship Id="rId4" Type="http://schemas.openxmlformats.org/officeDocument/2006/relationships/hyperlink" Target="#'contact 9'!D7"/><Relationship Id="rId9" Type="http://schemas.openxmlformats.org/officeDocument/2006/relationships/hyperlink" Target="#'contact 10'!J40"/><Relationship Id="rId14" Type="http://schemas.openxmlformats.org/officeDocument/2006/relationships/hyperlink" Target="#'contact 12'!J9"/><Relationship Id="rId22" Type="http://schemas.openxmlformats.org/officeDocument/2006/relationships/hyperlink" Target="#werkwoorden!T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279400</xdr:colOff>
      <xdr:row>3</xdr:row>
      <xdr:rowOff>38100</xdr:rowOff>
    </xdr:from>
    <xdr:to>
      <xdr:col>2</xdr:col>
      <xdr:colOff>558800</xdr:colOff>
      <xdr:row>4</xdr:row>
      <xdr:rowOff>0</xdr:rowOff>
    </xdr:to>
    <xdr:pic>
      <xdr:nvPicPr>
        <xdr:cNvPr id="4" name="Graphic 3" descr="Potloo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BA085D-8A36-8544-B618-07BC7A415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397500" y="863600"/>
          <a:ext cx="279400" cy="279400"/>
        </a:xfrm>
        <a:prstGeom prst="rect">
          <a:avLst/>
        </a:prstGeom>
      </xdr:spPr>
    </xdr:pic>
    <xdr:clientData/>
  </xdr:twoCellAnchor>
  <xdr:twoCellAnchor editAs="oneCell">
    <xdr:from>
      <xdr:col>2</xdr:col>
      <xdr:colOff>279400</xdr:colOff>
      <xdr:row>2</xdr:row>
      <xdr:rowOff>12700</xdr:rowOff>
    </xdr:from>
    <xdr:to>
      <xdr:col>2</xdr:col>
      <xdr:colOff>558800</xdr:colOff>
      <xdr:row>2</xdr:row>
      <xdr:rowOff>292100</xdr:rowOff>
    </xdr:to>
    <xdr:pic>
      <xdr:nvPicPr>
        <xdr:cNvPr id="3" name="Graphic 2" descr="Potloo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BF2E66D-4B43-0F40-A366-A97A85D9C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397500" y="520700"/>
          <a:ext cx="279400" cy="279400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4</xdr:row>
      <xdr:rowOff>38100</xdr:rowOff>
    </xdr:from>
    <xdr:to>
      <xdr:col>2</xdr:col>
      <xdr:colOff>546100</xdr:colOff>
      <xdr:row>5</xdr:row>
      <xdr:rowOff>0</xdr:rowOff>
    </xdr:to>
    <xdr:pic>
      <xdr:nvPicPr>
        <xdr:cNvPr id="5" name="Graphic 4" descr="Potlood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D681C96-89C7-AD4C-9504-B8FDBA951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384800" y="1181100"/>
          <a:ext cx="279400" cy="279400"/>
        </a:xfrm>
        <a:prstGeom prst="rect">
          <a:avLst/>
        </a:prstGeom>
      </xdr:spPr>
    </xdr:pic>
    <xdr:clientData/>
  </xdr:twoCellAnchor>
  <xdr:twoCellAnchor editAs="oneCell">
    <xdr:from>
      <xdr:col>2</xdr:col>
      <xdr:colOff>279400</xdr:colOff>
      <xdr:row>5</xdr:row>
      <xdr:rowOff>25400</xdr:rowOff>
    </xdr:from>
    <xdr:to>
      <xdr:col>2</xdr:col>
      <xdr:colOff>558800</xdr:colOff>
      <xdr:row>5</xdr:row>
      <xdr:rowOff>304800</xdr:rowOff>
    </xdr:to>
    <xdr:pic>
      <xdr:nvPicPr>
        <xdr:cNvPr id="6" name="Graphic 5" descr="Potlood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835F19F-E9F0-B64B-917B-700C77118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397500" y="1485900"/>
          <a:ext cx="279400" cy="279400"/>
        </a:xfrm>
        <a:prstGeom prst="rect">
          <a:avLst/>
        </a:prstGeom>
      </xdr:spPr>
    </xdr:pic>
    <xdr:clientData/>
  </xdr:twoCellAnchor>
  <xdr:twoCellAnchor editAs="oneCell">
    <xdr:from>
      <xdr:col>2</xdr:col>
      <xdr:colOff>279400</xdr:colOff>
      <xdr:row>7</xdr:row>
      <xdr:rowOff>25400</xdr:rowOff>
    </xdr:from>
    <xdr:to>
      <xdr:col>2</xdr:col>
      <xdr:colOff>558800</xdr:colOff>
      <xdr:row>7</xdr:row>
      <xdr:rowOff>304800</xdr:rowOff>
    </xdr:to>
    <xdr:pic>
      <xdr:nvPicPr>
        <xdr:cNvPr id="7" name="Graphic 6" descr="Potlood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9E2A680-0C3D-974C-8612-D29EDA170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397500" y="2120900"/>
          <a:ext cx="279400" cy="279400"/>
        </a:xfrm>
        <a:prstGeom prst="rect">
          <a:avLst/>
        </a:prstGeom>
      </xdr:spPr>
    </xdr:pic>
    <xdr:clientData/>
  </xdr:twoCellAnchor>
  <xdr:twoCellAnchor editAs="oneCell">
    <xdr:from>
      <xdr:col>2</xdr:col>
      <xdr:colOff>279400</xdr:colOff>
      <xdr:row>8</xdr:row>
      <xdr:rowOff>25400</xdr:rowOff>
    </xdr:from>
    <xdr:to>
      <xdr:col>2</xdr:col>
      <xdr:colOff>558800</xdr:colOff>
      <xdr:row>8</xdr:row>
      <xdr:rowOff>304800</xdr:rowOff>
    </xdr:to>
    <xdr:pic>
      <xdr:nvPicPr>
        <xdr:cNvPr id="8" name="Graphic 7" descr="Potlood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5032453-6F76-3947-A843-2219ECBCE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397500" y="2438400"/>
          <a:ext cx="279400" cy="279400"/>
        </a:xfrm>
        <a:prstGeom prst="rect">
          <a:avLst/>
        </a:prstGeom>
      </xdr:spPr>
    </xdr:pic>
    <xdr:clientData/>
  </xdr:twoCellAnchor>
  <xdr:twoCellAnchor editAs="oneCell">
    <xdr:from>
      <xdr:col>2</xdr:col>
      <xdr:colOff>279400</xdr:colOff>
      <xdr:row>9</xdr:row>
      <xdr:rowOff>25400</xdr:rowOff>
    </xdr:from>
    <xdr:to>
      <xdr:col>2</xdr:col>
      <xdr:colOff>558800</xdr:colOff>
      <xdr:row>9</xdr:row>
      <xdr:rowOff>304800</xdr:rowOff>
    </xdr:to>
    <xdr:pic>
      <xdr:nvPicPr>
        <xdr:cNvPr id="9" name="Graphic 8" descr="Potlood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973A3E-1B9E-9347-BCC4-6C93B983E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397500" y="2755900"/>
          <a:ext cx="279400" cy="279400"/>
        </a:xfrm>
        <a:prstGeom prst="rect">
          <a:avLst/>
        </a:prstGeom>
      </xdr:spPr>
    </xdr:pic>
    <xdr:clientData/>
  </xdr:twoCellAnchor>
  <xdr:twoCellAnchor editAs="oneCell">
    <xdr:from>
      <xdr:col>2</xdr:col>
      <xdr:colOff>292100</xdr:colOff>
      <xdr:row>11</xdr:row>
      <xdr:rowOff>12700</xdr:rowOff>
    </xdr:from>
    <xdr:to>
      <xdr:col>2</xdr:col>
      <xdr:colOff>571500</xdr:colOff>
      <xdr:row>11</xdr:row>
      <xdr:rowOff>292100</xdr:rowOff>
    </xdr:to>
    <xdr:pic>
      <xdr:nvPicPr>
        <xdr:cNvPr id="10" name="Graphic 9" descr="Potlood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E1615A6-237C-8F47-931B-A3259FD23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410200" y="3378200"/>
          <a:ext cx="279400" cy="279400"/>
        </a:xfrm>
        <a:prstGeom prst="rect">
          <a:avLst/>
        </a:prstGeom>
      </xdr:spPr>
    </xdr:pic>
    <xdr:clientData/>
  </xdr:twoCellAnchor>
  <xdr:twoCellAnchor editAs="oneCell">
    <xdr:from>
      <xdr:col>2</xdr:col>
      <xdr:colOff>279400</xdr:colOff>
      <xdr:row>12</xdr:row>
      <xdr:rowOff>38100</xdr:rowOff>
    </xdr:from>
    <xdr:to>
      <xdr:col>2</xdr:col>
      <xdr:colOff>558800</xdr:colOff>
      <xdr:row>13</xdr:row>
      <xdr:rowOff>0</xdr:rowOff>
    </xdr:to>
    <xdr:pic>
      <xdr:nvPicPr>
        <xdr:cNvPr id="11" name="Graphic 10" descr="Potlood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C1F2D9FB-B15D-4A4E-BABA-AB1312015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397500" y="3721100"/>
          <a:ext cx="279400" cy="279400"/>
        </a:xfrm>
        <a:prstGeom prst="rect">
          <a:avLst/>
        </a:prstGeom>
      </xdr:spPr>
    </xdr:pic>
    <xdr:clientData/>
  </xdr:twoCellAnchor>
  <xdr:twoCellAnchor editAs="oneCell">
    <xdr:from>
      <xdr:col>2</xdr:col>
      <xdr:colOff>279400</xdr:colOff>
      <xdr:row>13</xdr:row>
      <xdr:rowOff>25400</xdr:rowOff>
    </xdr:from>
    <xdr:to>
      <xdr:col>2</xdr:col>
      <xdr:colOff>558800</xdr:colOff>
      <xdr:row>13</xdr:row>
      <xdr:rowOff>304800</xdr:rowOff>
    </xdr:to>
    <xdr:pic>
      <xdr:nvPicPr>
        <xdr:cNvPr id="12" name="Graphic 11" descr="Potlood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1520F41C-55C7-FD4B-B79F-73D99B2AA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397500" y="4025900"/>
          <a:ext cx="279400" cy="279400"/>
        </a:xfrm>
        <a:prstGeom prst="rect">
          <a:avLst/>
        </a:prstGeom>
      </xdr:spPr>
    </xdr:pic>
    <xdr:clientData/>
  </xdr:twoCellAnchor>
  <xdr:twoCellAnchor editAs="oneCell">
    <xdr:from>
      <xdr:col>2</xdr:col>
      <xdr:colOff>279400</xdr:colOff>
      <xdr:row>15</xdr:row>
      <xdr:rowOff>25400</xdr:rowOff>
    </xdr:from>
    <xdr:to>
      <xdr:col>2</xdr:col>
      <xdr:colOff>558800</xdr:colOff>
      <xdr:row>15</xdr:row>
      <xdr:rowOff>304800</xdr:rowOff>
    </xdr:to>
    <xdr:pic>
      <xdr:nvPicPr>
        <xdr:cNvPr id="13" name="Graphic 12" descr="Potlood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621D5DE2-DF52-9348-9AAA-D52DAA05C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397500" y="4660900"/>
          <a:ext cx="279400" cy="279400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254000</xdr:colOff>
      <xdr:row>16</xdr:row>
      <xdr:rowOff>38100</xdr:rowOff>
    </xdr:from>
    <xdr:to>
      <xdr:col>2</xdr:col>
      <xdr:colOff>533400</xdr:colOff>
      <xdr:row>17</xdr:row>
      <xdr:rowOff>0</xdr:rowOff>
    </xdr:to>
    <xdr:pic>
      <xdr:nvPicPr>
        <xdr:cNvPr id="14" name="Graphic 13" descr="Potlood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1DAC8EF4-204C-4444-8C1E-58945E6DF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372100" y="4991100"/>
          <a:ext cx="279400" cy="279400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18</xdr:row>
      <xdr:rowOff>25400</xdr:rowOff>
    </xdr:from>
    <xdr:to>
      <xdr:col>2</xdr:col>
      <xdr:colOff>546100</xdr:colOff>
      <xdr:row>18</xdr:row>
      <xdr:rowOff>304800</xdr:rowOff>
    </xdr:to>
    <xdr:pic>
      <xdr:nvPicPr>
        <xdr:cNvPr id="15" name="Graphic 14" descr="Potlood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6AC54E9-FB41-3F44-A88B-85297C89F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384800" y="5613400"/>
          <a:ext cx="279400" cy="279400"/>
        </a:xfrm>
        <a:prstGeom prst="rect">
          <a:avLst/>
        </a:prstGeom>
      </xdr:spPr>
    </xdr:pic>
    <xdr:clientData/>
  </xdr:twoCellAnchor>
  <xdr:oneCellAnchor>
    <xdr:from>
      <xdr:col>2</xdr:col>
      <xdr:colOff>266700</xdr:colOff>
      <xdr:row>20</xdr:row>
      <xdr:rowOff>25400</xdr:rowOff>
    </xdr:from>
    <xdr:ext cx="279400" cy="279400"/>
    <xdr:pic>
      <xdr:nvPicPr>
        <xdr:cNvPr id="16" name="Graphic 15" descr="Potlood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F4013CBE-96D1-8744-AF21-F37371C86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384800" y="5613400"/>
          <a:ext cx="279400" cy="279400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22</xdr:row>
      <xdr:rowOff>25400</xdr:rowOff>
    </xdr:from>
    <xdr:ext cx="279400" cy="279400"/>
    <xdr:pic>
      <xdr:nvPicPr>
        <xdr:cNvPr id="17" name="Graphic 16" descr="Potlood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747FC258-8BA1-8F45-96FE-667EA8C6D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384800" y="5613400"/>
          <a:ext cx="279400" cy="279400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24</xdr:row>
      <xdr:rowOff>25400</xdr:rowOff>
    </xdr:from>
    <xdr:ext cx="279400" cy="279400"/>
    <xdr:pic>
      <xdr:nvPicPr>
        <xdr:cNvPr id="18" name="Graphic 17" descr="Potlood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933EC624-7908-D145-9A0B-26A9EFF8D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384800" y="5613400"/>
          <a:ext cx="279400" cy="279400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26</xdr:row>
      <xdr:rowOff>25400</xdr:rowOff>
    </xdr:from>
    <xdr:ext cx="279400" cy="279400"/>
    <xdr:pic>
      <xdr:nvPicPr>
        <xdr:cNvPr id="19" name="Graphic 18" descr="Potlood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5014D3BF-1DE8-A049-B77F-8E307CDC1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384800" y="5613400"/>
          <a:ext cx="279400" cy="279400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28</xdr:row>
      <xdr:rowOff>25400</xdr:rowOff>
    </xdr:from>
    <xdr:ext cx="279400" cy="279400"/>
    <xdr:pic>
      <xdr:nvPicPr>
        <xdr:cNvPr id="20" name="Graphic 19" descr="Potlood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12D3A60E-035D-5F47-9000-30E85484A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384800" y="7696200"/>
          <a:ext cx="279400" cy="279400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30</xdr:row>
      <xdr:rowOff>25400</xdr:rowOff>
    </xdr:from>
    <xdr:ext cx="279400" cy="279400"/>
    <xdr:pic>
      <xdr:nvPicPr>
        <xdr:cNvPr id="21" name="Graphic 20" descr="Potlood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A0BF43A9-CD40-9D4A-A4C8-9E22839D2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384800" y="8178800"/>
          <a:ext cx="279400" cy="279400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32</xdr:row>
      <xdr:rowOff>25400</xdr:rowOff>
    </xdr:from>
    <xdr:ext cx="279400" cy="279400"/>
    <xdr:pic>
      <xdr:nvPicPr>
        <xdr:cNvPr id="22" name="Graphic 21" descr="Potlood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551B2B45-CF66-F340-AFFF-86819F6E1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384800" y="8178800"/>
          <a:ext cx="279400" cy="279400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stine Vlaemynck 201589907" id="{7EBC531A-5FDC-9F43-998B-04C07B642C6B}" userId="S::justvlae@student.arteveldehs.be::170cb7a4-9fb4-4435-a6dc-2c781e0b1322" providerId="AD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55861-296A-4145-9C58-81EE756E8CB3}">
  <dimension ref="A1:C34"/>
  <sheetViews>
    <sheetView workbookViewId="0">
      <selection activeCell="F20" sqref="F20"/>
    </sheetView>
  </sheetViews>
  <sheetFormatPr baseColWidth="10" defaultRowHeight="16"/>
  <cols>
    <col min="1" max="1" width="29.83203125" style="1" customWidth="1"/>
    <col min="2" max="2" width="37.33203125" style="1" customWidth="1"/>
    <col min="3" max="16384" width="10.83203125" style="1"/>
  </cols>
  <sheetData>
    <row r="1" spans="1:3" ht="24">
      <c r="A1" s="46" t="s">
        <v>346</v>
      </c>
    </row>
    <row r="3" spans="1:3" ht="25" customHeight="1">
      <c r="A3" s="47" t="s">
        <v>347</v>
      </c>
      <c r="B3" s="7" t="s">
        <v>348</v>
      </c>
      <c r="C3" s="3"/>
    </row>
    <row r="4" spans="1:3" ht="25" customHeight="1">
      <c r="A4" s="45"/>
      <c r="B4" s="7" t="s">
        <v>351</v>
      </c>
      <c r="C4" s="49"/>
    </row>
    <row r="5" spans="1:3" ht="25" customHeight="1">
      <c r="A5" s="45"/>
      <c r="B5" s="7" t="s">
        <v>350</v>
      </c>
      <c r="C5" s="3"/>
    </row>
    <row r="6" spans="1:3" ht="25" customHeight="1">
      <c r="A6" s="45"/>
      <c r="B6" s="7" t="s">
        <v>349</v>
      </c>
      <c r="C6" s="3"/>
    </row>
    <row r="7" spans="1:3" ht="25" customHeight="1">
      <c r="A7" s="6"/>
      <c r="B7" s="7"/>
      <c r="C7" s="3"/>
    </row>
    <row r="8" spans="1:3" ht="25" customHeight="1">
      <c r="A8" s="47" t="s">
        <v>352</v>
      </c>
      <c r="B8" s="7" t="s">
        <v>348</v>
      </c>
      <c r="C8" s="3"/>
    </row>
    <row r="9" spans="1:3" ht="25" customHeight="1">
      <c r="A9" s="45"/>
      <c r="B9" s="7" t="s">
        <v>350</v>
      </c>
      <c r="C9" s="3"/>
    </row>
    <row r="10" spans="1:3" ht="25" customHeight="1">
      <c r="A10" s="45"/>
      <c r="B10" s="7" t="s">
        <v>349</v>
      </c>
      <c r="C10" s="3"/>
    </row>
    <row r="11" spans="1:3" ht="25" customHeight="1">
      <c r="A11" s="6"/>
      <c r="B11" s="7"/>
      <c r="C11" s="3"/>
    </row>
    <row r="12" spans="1:3" ht="25" customHeight="1">
      <c r="A12" s="47" t="s">
        <v>353</v>
      </c>
      <c r="B12" s="7" t="s">
        <v>348</v>
      </c>
      <c r="C12" s="3"/>
    </row>
    <row r="13" spans="1:3" ht="25" customHeight="1">
      <c r="A13" s="45"/>
      <c r="B13" s="7" t="s">
        <v>350</v>
      </c>
      <c r="C13" s="3"/>
    </row>
    <row r="14" spans="1:3" ht="25" customHeight="1">
      <c r="A14" s="45"/>
      <c r="B14" s="7" t="s">
        <v>349</v>
      </c>
      <c r="C14" s="3"/>
    </row>
    <row r="15" spans="1:3" ht="25" customHeight="1">
      <c r="A15" s="6"/>
      <c r="B15" s="7"/>
      <c r="C15" s="3"/>
    </row>
    <row r="16" spans="1:3" ht="25" customHeight="1">
      <c r="A16" s="47" t="s">
        <v>354</v>
      </c>
      <c r="B16" s="7" t="s">
        <v>348</v>
      </c>
      <c r="C16" s="3"/>
    </row>
    <row r="17" spans="1:3" ht="25" customHeight="1">
      <c r="A17" s="45"/>
      <c r="B17" s="7" t="s">
        <v>349</v>
      </c>
      <c r="C17" s="3"/>
    </row>
    <row r="18" spans="1:3" ht="25" customHeight="1">
      <c r="A18" s="6"/>
      <c r="B18" s="7"/>
      <c r="C18" s="3"/>
    </row>
    <row r="19" spans="1:3" ht="25" customHeight="1">
      <c r="A19" s="48" t="s">
        <v>355</v>
      </c>
      <c r="B19" s="7" t="s">
        <v>348</v>
      </c>
      <c r="C19" s="3"/>
    </row>
    <row r="20" spans="1:3" ht="25" customHeight="1">
      <c r="A20" s="6"/>
      <c r="B20" s="7"/>
      <c r="C20" s="3"/>
    </row>
    <row r="21" spans="1:3" ht="25" customHeight="1">
      <c r="A21" s="47" t="s">
        <v>361</v>
      </c>
      <c r="B21" s="7" t="s">
        <v>357</v>
      </c>
      <c r="C21" s="3"/>
    </row>
    <row r="22" spans="1:3" ht="25" customHeight="1">
      <c r="A22" s="45"/>
      <c r="B22" s="7"/>
      <c r="C22" s="3"/>
    </row>
    <row r="23" spans="1:3" ht="25" customHeight="1">
      <c r="A23" s="45"/>
      <c r="B23" s="7" t="s">
        <v>362</v>
      </c>
      <c r="C23" s="3"/>
    </row>
    <row r="24" spans="1:3" ht="25" customHeight="1">
      <c r="A24" s="45"/>
      <c r="B24" s="7"/>
      <c r="C24" s="3"/>
    </row>
    <row r="25" spans="1:3" ht="25" customHeight="1">
      <c r="A25" s="45"/>
      <c r="B25" s="7" t="s">
        <v>356</v>
      </c>
      <c r="C25" s="3"/>
    </row>
    <row r="26" spans="1:3" ht="25" customHeight="1">
      <c r="A26" s="45"/>
      <c r="B26" s="7"/>
      <c r="C26" s="3"/>
    </row>
    <row r="27" spans="1:3" ht="25" customHeight="1">
      <c r="A27" s="45"/>
      <c r="B27" s="7" t="s">
        <v>358</v>
      </c>
      <c r="C27" s="3"/>
    </row>
    <row r="28" spans="1:3" ht="25" customHeight="1">
      <c r="A28" s="45"/>
      <c r="B28" s="7"/>
      <c r="C28" s="3"/>
    </row>
    <row r="29" spans="1:3" ht="25" customHeight="1">
      <c r="A29" s="45"/>
      <c r="B29" s="7" t="s">
        <v>359</v>
      </c>
      <c r="C29" s="3"/>
    </row>
    <row r="30" spans="1:3" ht="25" customHeight="1">
      <c r="A30" s="45"/>
      <c r="B30" s="7"/>
      <c r="C30" s="3"/>
    </row>
    <row r="31" spans="1:3" ht="25" customHeight="1">
      <c r="A31" s="45"/>
      <c r="B31" s="7" t="s">
        <v>360</v>
      </c>
      <c r="C31" s="3"/>
    </row>
    <row r="32" spans="1:3" ht="25" customHeight="1">
      <c r="A32" s="45"/>
      <c r="B32" s="7"/>
      <c r="C32" s="3"/>
    </row>
    <row r="33" spans="1:3" ht="25" customHeight="1">
      <c r="A33" s="45"/>
      <c r="B33" s="7" t="s">
        <v>50</v>
      </c>
      <c r="C33" s="3"/>
    </row>
    <row r="34" spans="1:3" ht="25" customHeight="1">
      <c r="A34" s="6"/>
      <c r="B34" s="7"/>
      <c r="C34" s="3"/>
    </row>
  </sheetData>
  <sheetProtection algorithmName="SHA-512" hashValue="CnALJtI36xQEpddPy57SRZyFVf5xYrw0BofGNvFk0oE5Vnsw/1uP+/aTpBFoHR/8yUfqPuBqCEVfXTDkjGatIg==" saltValue="0DIwIAOq7OwyTZLLHFcCs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88809-FE5F-444B-9BDB-CC20ED9A4D21}">
  <dimension ref="A1:U49"/>
  <sheetViews>
    <sheetView topLeftCell="A3" workbookViewId="0">
      <selection activeCell="D7" sqref="D7"/>
    </sheetView>
  </sheetViews>
  <sheetFormatPr baseColWidth="10" defaultRowHeight="16"/>
  <cols>
    <col min="1" max="1" width="7.33203125" style="50" customWidth="1"/>
    <col min="2" max="2" width="20.83203125" style="50" customWidth="1"/>
    <col min="3" max="3" width="15.83203125" style="50" hidden="1" customWidth="1"/>
    <col min="4" max="4" width="20.83203125" style="50" customWidth="1"/>
    <col min="5" max="8" width="10.83203125" style="50"/>
    <col min="9" max="9" width="7.6640625" style="50" customWidth="1"/>
    <col min="10" max="10" width="20.83203125" style="50" customWidth="1"/>
    <col min="11" max="11" width="19.6640625" style="50" hidden="1" customWidth="1"/>
    <col min="12" max="12" width="20.83203125" style="50" customWidth="1"/>
    <col min="13" max="16" width="10.83203125" style="50"/>
    <col min="17" max="17" width="6.6640625" style="50" customWidth="1"/>
    <col min="18" max="18" width="20.83203125" style="50" customWidth="1"/>
    <col min="19" max="19" width="16.83203125" style="50" hidden="1" customWidth="1"/>
    <col min="20" max="20" width="21" style="50" customWidth="1"/>
    <col min="21" max="16384" width="10.83203125" style="50"/>
  </cols>
  <sheetData>
    <row r="1" spans="1:21" ht="26">
      <c r="A1" s="2" t="s">
        <v>363</v>
      </c>
      <c r="B1" s="2"/>
    </row>
    <row r="3" spans="1:21" s="1" customFormat="1" ht="30" customHeight="1">
      <c r="A3" s="51" t="s">
        <v>364</v>
      </c>
      <c r="I3" s="52" t="s">
        <v>419</v>
      </c>
      <c r="J3" s="53"/>
      <c r="K3" s="53"/>
      <c r="L3" s="53"/>
      <c r="M3" s="53"/>
      <c r="Q3" s="52" t="s">
        <v>473</v>
      </c>
      <c r="R3" s="53"/>
      <c r="S3" s="53"/>
      <c r="T3" s="53"/>
      <c r="U3" s="53"/>
    </row>
    <row r="4" spans="1:21" s="1" customFormat="1" ht="17" thickBot="1">
      <c r="I4" s="53"/>
      <c r="J4" s="53"/>
      <c r="K4" s="53"/>
      <c r="L4" s="53"/>
      <c r="M4" s="53"/>
      <c r="Q4" s="53"/>
      <c r="R4" s="53"/>
      <c r="S4" s="53"/>
      <c r="T4" s="53"/>
      <c r="U4" s="53"/>
    </row>
    <row r="5" spans="1:21" s="1" customFormat="1" ht="20" thickBot="1">
      <c r="B5" s="5" t="s">
        <v>1</v>
      </c>
      <c r="C5" s="5" t="s">
        <v>2</v>
      </c>
      <c r="D5" s="5" t="s">
        <v>3</v>
      </c>
      <c r="E5" s="5" t="s">
        <v>4</v>
      </c>
      <c r="I5" s="53"/>
      <c r="J5" s="54" t="s">
        <v>1</v>
      </c>
      <c r="K5" s="55" t="s">
        <v>2</v>
      </c>
      <c r="L5" s="55" t="s">
        <v>3</v>
      </c>
      <c r="M5" s="55" t="s">
        <v>4</v>
      </c>
      <c r="Q5" s="53"/>
      <c r="R5" s="54" t="s">
        <v>1</v>
      </c>
      <c r="S5" s="55" t="s">
        <v>2</v>
      </c>
      <c r="T5" s="55" t="s">
        <v>3</v>
      </c>
      <c r="U5" s="55" t="s">
        <v>4</v>
      </c>
    </row>
    <row r="6" spans="1:21" s="1" customFormat="1" ht="19">
      <c r="B6" s="6"/>
      <c r="C6" s="6"/>
      <c r="D6" s="6"/>
      <c r="E6" s="6"/>
      <c r="I6" s="53"/>
      <c r="J6" s="56"/>
      <c r="K6" s="57"/>
      <c r="L6" s="57"/>
      <c r="M6" s="57"/>
      <c r="Q6" s="53"/>
      <c r="R6" s="56"/>
      <c r="S6" s="57"/>
      <c r="T6" s="57"/>
      <c r="U6" s="57"/>
    </row>
    <row r="7" spans="1:21" s="1" customFormat="1" ht="19">
      <c r="A7" s="3">
        <v>1</v>
      </c>
      <c r="B7" s="6" t="s">
        <v>373</v>
      </c>
      <c r="C7" s="6" t="s">
        <v>357</v>
      </c>
      <c r="D7" s="6"/>
      <c r="E7" s="7" t="str">
        <f>IF(D7=C7,1,IF(D7=G5,"Vul in",0))</f>
        <v>Vul in</v>
      </c>
      <c r="I7" s="58">
        <v>1</v>
      </c>
      <c r="J7" s="57" t="s">
        <v>420</v>
      </c>
      <c r="K7" s="57" t="s">
        <v>358</v>
      </c>
      <c r="L7" s="57"/>
      <c r="M7" s="57" t="str">
        <f>IF(L7=K7,1,IF(L7=G26,"Vul in",0))</f>
        <v>Vul in</v>
      </c>
      <c r="Q7" s="58">
        <v>1</v>
      </c>
      <c r="R7" s="57" t="s">
        <v>474</v>
      </c>
      <c r="S7" s="57" t="s">
        <v>50</v>
      </c>
      <c r="T7" s="57"/>
      <c r="U7" s="57" t="str">
        <f>IF(T7=S7,1,IF(T7=G26,"Vul in",0))</f>
        <v>Vul in</v>
      </c>
    </row>
    <row r="8" spans="1:21" s="1" customFormat="1" ht="19">
      <c r="A8" s="3">
        <v>2</v>
      </c>
      <c r="B8" s="7" t="s">
        <v>374</v>
      </c>
      <c r="C8" s="7" t="s">
        <v>365</v>
      </c>
      <c r="D8" s="7"/>
      <c r="E8" s="7" t="str">
        <f t="shared" ref="E8:E15" si="0">IF(D8=C8,1,IF(D8=G6,"Vul in",0))</f>
        <v>Vul in</v>
      </c>
      <c r="I8" s="59">
        <v>2</v>
      </c>
      <c r="J8" s="57" t="s">
        <v>421</v>
      </c>
      <c r="K8" s="57" t="s">
        <v>429</v>
      </c>
      <c r="L8" s="57"/>
      <c r="M8" s="57" t="str">
        <f t="shared" ref="M8:M15" si="1">IF(L8=K8,1,IF(L8=G27,"Vul in",0))</f>
        <v>Vul in</v>
      </c>
      <c r="Q8" s="59">
        <v>2</v>
      </c>
      <c r="R8" s="57" t="s">
        <v>35</v>
      </c>
      <c r="S8" s="57" t="s">
        <v>41</v>
      </c>
      <c r="T8" s="57"/>
      <c r="U8" s="57" t="s">
        <v>400</v>
      </c>
    </row>
    <row r="9" spans="1:21" s="1" customFormat="1" ht="19">
      <c r="A9" s="3">
        <v>3</v>
      </c>
      <c r="B9" s="7" t="s">
        <v>375</v>
      </c>
      <c r="C9" s="7" t="s">
        <v>366</v>
      </c>
      <c r="D9" s="7"/>
      <c r="E9" s="7" t="str">
        <f t="shared" si="0"/>
        <v>Vul in</v>
      </c>
      <c r="I9" s="59">
        <v>3</v>
      </c>
      <c r="J9" s="57" t="s">
        <v>422</v>
      </c>
      <c r="K9" s="57" t="s">
        <v>430</v>
      </c>
      <c r="L9" s="57"/>
      <c r="M9" s="57" t="str">
        <f t="shared" si="1"/>
        <v>Vul in</v>
      </c>
      <c r="Q9" s="59">
        <v>3</v>
      </c>
      <c r="R9" s="57" t="s">
        <v>36</v>
      </c>
      <c r="S9" s="57" t="s">
        <v>42</v>
      </c>
      <c r="T9" s="57"/>
      <c r="U9" s="57" t="s">
        <v>400</v>
      </c>
    </row>
    <row r="10" spans="1:21" s="1" customFormat="1" ht="19">
      <c r="A10" s="3">
        <v>4</v>
      </c>
      <c r="B10" s="7" t="s">
        <v>376</v>
      </c>
      <c r="C10" s="7" t="s">
        <v>367</v>
      </c>
      <c r="D10" s="7"/>
      <c r="E10" s="7" t="str">
        <f t="shared" si="0"/>
        <v>Vul in</v>
      </c>
      <c r="I10" s="59">
        <v>4</v>
      </c>
      <c r="J10" s="57" t="s">
        <v>423</v>
      </c>
      <c r="K10" s="57" t="s">
        <v>431</v>
      </c>
      <c r="L10" s="57"/>
      <c r="M10" s="57" t="str">
        <f t="shared" si="1"/>
        <v>Vul in</v>
      </c>
      <c r="Q10" s="59">
        <v>4</v>
      </c>
      <c r="R10" s="57" t="s">
        <v>37</v>
      </c>
      <c r="S10" s="57" t="s">
        <v>43</v>
      </c>
      <c r="T10" s="57"/>
      <c r="U10" s="57" t="s">
        <v>400</v>
      </c>
    </row>
    <row r="11" spans="1:21" s="1" customFormat="1" ht="19">
      <c r="A11" s="3">
        <v>5</v>
      </c>
      <c r="B11" s="7" t="s">
        <v>377</v>
      </c>
      <c r="C11" s="7" t="s">
        <v>368</v>
      </c>
      <c r="D11" s="7"/>
      <c r="E11" s="7" t="str">
        <f t="shared" si="0"/>
        <v>Vul in</v>
      </c>
      <c r="I11" s="59">
        <v>5</v>
      </c>
      <c r="J11" s="57" t="s">
        <v>424</v>
      </c>
      <c r="K11" s="57" t="s">
        <v>432</v>
      </c>
      <c r="L11" s="57"/>
      <c r="M11" s="57" t="str">
        <f t="shared" si="1"/>
        <v>Vul in</v>
      </c>
      <c r="Q11" s="59">
        <v>5</v>
      </c>
      <c r="R11" s="57" t="s">
        <v>38</v>
      </c>
      <c r="S11" s="57" t="s">
        <v>44</v>
      </c>
      <c r="T11" s="57"/>
      <c r="U11" s="57" t="s">
        <v>400</v>
      </c>
    </row>
    <row r="12" spans="1:21" s="1" customFormat="1" ht="19">
      <c r="A12" s="3">
        <v>6</v>
      </c>
      <c r="B12" s="7" t="s">
        <v>378</v>
      </c>
      <c r="C12" s="7" t="s">
        <v>369</v>
      </c>
      <c r="D12" s="7"/>
      <c r="E12" s="7" t="str">
        <f t="shared" si="0"/>
        <v>Vul in</v>
      </c>
      <c r="I12" s="59">
        <v>6</v>
      </c>
      <c r="J12" s="57" t="s">
        <v>425</v>
      </c>
      <c r="K12" s="57" t="s">
        <v>433</v>
      </c>
      <c r="L12" s="57"/>
      <c r="M12" s="57" t="str">
        <f t="shared" si="1"/>
        <v>Vul in</v>
      </c>
      <c r="Q12" s="59">
        <v>6</v>
      </c>
      <c r="R12" s="57" t="s">
        <v>39</v>
      </c>
      <c r="S12" s="57" t="s">
        <v>45</v>
      </c>
      <c r="T12" s="57"/>
      <c r="U12" s="57" t="s">
        <v>400</v>
      </c>
    </row>
    <row r="13" spans="1:21" s="1" customFormat="1" ht="19">
      <c r="A13" s="3">
        <v>7</v>
      </c>
      <c r="B13" s="7" t="s">
        <v>379</v>
      </c>
      <c r="C13" s="7" t="s">
        <v>370</v>
      </c>
      <c r="D13" s="7"/>
      <c r="E13" s="7" t="str">
        <f t="shared" si="0"/>
        <v>Vul in</v>
      </c>
      <c r="I13" s="59">
        <v>7</v>
      </c>
      <c r="J13" s="57" t="s">
        <v>426</v>
      </c>
      <c r="K13" s="57" t="s">
        <v>434</v>
      </c>
      <c r="L13" s="57"/>
      <c r="M13" s="57" t="str">
        <f t="shared" si="1"/>
        <v>Vul in</v>
      </c>
      <c r="Q13" s="59">
        <v>7</v>
      </c>
      <c r="R13" s="57" t="s">
        <v>51</v>
      </c>
      <c r="S13" s="57" t="s">
        <v>46</v>
      </c>
      <c r="T13" s="57"/>
      <c r="U13" s="57" t="s">
        <v>400</v>
      </c>
    </row>
    <row r="14" spans="1:21" s="1" customFormat="1" ht="19">
      <c r="A14" s="3">
        <v>8</v>
      </c>
      <c r="B14" s="7" t="s">
        <v>380</v>
      </c>
      <c r="C14" s="7" t="s">
        <v>371</v>
      </c>
      <c r="D14" s="7"/>
      <c r="E14" s="7" t="str">
        <f t="shared" si="0"/>
        <v>Vul in</v>
      </c>
      <c r="I14" s="59">
        <v>8</v>
      </c>
      <c r="J14" s="57" t="s">
        <v>427</v>
      </c>
      <c r="K14" s="57" t="s">
        <v>435</v>
      </c>
      <c r="L14" s="57"/>
      <c r="M14" s="57" t="str">
        <f t="shared" si="1"/>
        <v>Vul in</v>
      </c>
      <c r="Q14" s="59">
        <v>8</v>
      </c>
      <c r="R14" s="57" t="s">
        <v>475</v>
      </c>
      <c r="S14" s="57" t="s">
        <v>47</v>
      </c>
      <c r="T14" s="57"/>
      <c r="U14" s="57" t="s">
        <v>400</v>
      </c>
    </row>
    <row r="15" spans="1:21" ht="20" thickBot="1">
      <c r="A15" s="3">
        <v>9</v>
      </c>
      <c r="B15" s="7" t="s">
        <v>381</v>
      </c>
      <c r="C15" s="7" t="s">
        <v>372</v>
      </c>
      <c r="D15" s="7"/>
      <c r="E15" s="7" t="str">
        <f t="shared" si="0"/>
        <v>Vul in</v>
      </c>
      <c r="I15" s="59">
        <v>9</v>
      </c>
      <c r="J15" s="57" t="s">
        <v>428</v>
      </c>
      <c r="K15" s="57" t="s">
        <v>436</v>
      </c>
      <c r="L15" s="57"/>
      <c r="M15" s="57" t="str">
        <f t="shared" si="1"/>
        <v>Vul in</v>
      </c>
      <c r="Q15" s="59">
        <v>9</v>
      </c>
      <c r="R15" s="57" t="s">
        <v>476</v>
      </c>
      <c r="S15" s="57" t="s">
        <v>48</v>
      </c>
      <c r="T15" s="57"/>
      <c r="U15" s="57" t="s">
        <v>400</v>
      </c>
    </row>
    <row r="16" spans="1:21" ht="21" thickTop="1" thickBot="1">
      <c r="A16" s="1"/>
      <c r="B16" s="8"/>
      <c r="C16" s="8"/>
      <c r="D16" s="8"/>
      <c r="E16" s="9">
        <f>SUM(E7:E15)</f>
        <v>0</v>
      </c>
      <c r="I16" s="53"/>
      <c r="J16" s="60"/>
      <c r="K16" s="60"/>
      <c r="L16" s="60"/>
      <c r="M16" s="61">
        <f>SUM(M7:M15)</f>
        <v>0</v>
      </c>
      <c r="Q16" s="53"/>
      <c r="R16" s="60"/>
      <c r="S16" s="60"/>
      <c r="T16" s="60"/>
      <c r="U16" s="61">
        <f>SUM(U7:U15)</f>
        <v>0</v>
      </c>
    </row>
    <row r="17" spans="1:13" ht="17" thickTop="1"/>
    <row r="19" spans="1:13" ht="20">
      <c r="A19" s="51" t="s">
        <v>382</v>
      </c>
      <c r="B19" s="1"/>
      <c r="C19" s="1"/>
      <c r="D19" s="1"/>
      <c r="E19" s="1"/>
      <c r="I19" s="52" t="s">
        <v>437</v>
      </c>
      <c r="J19" s="53"/>
      <c r="K19" s="53"/>
      <c r="L19" s="53"/>
      <c r="M19" s="53"/>
    </row>
    <row r="20" spans="1:13" ht="17" thickBot="1">
      <c r="A20" s="1"/>
      <c r="B20" s="1"/>
      <c r="C20" s="1"/>
      <c r="D20" s="1"/>
      <c r="E20" s="1"/>
      <c r="I20" s="53"/>
      <c r="J20" s="53"/>
      <c r="K20" s="53"/>
      <c r="L20" s="53"/>
      <c r="M20" s="53"/>
    </row>
    <row r="21" spans="1:13" ht="20" thickBot="1">
      <c r="A21" s="1"/>
      <c r="B21" s="5" t="s">
        <v>1</v>
      </c>
      <c r="C21" s="5" t="s">
        <v>2</v>
      </c>
      <c r="D21" s="5" t="s">
        <v>3</v>
      </c>
      <c r="E21" s="5" t="s">
        <v>4</v>
      </c>
      <c r="I21" s="53"/>
      <c r="J21" s="54" t="s">
        <v>1</v>
      </c>
      <c r="K21" s="55" t="s">
        <v>2</v>
      </c>
      <c r="L21" s="55" t="s">
        <v>3</v>
      </c>
      <c r="M21" s="55" t="s">
        <v>4</v>
      </c>
    </row>
    <row r="22" spans="1:13" ht="19">
      <c r="A22" s="1"/>
      <c r="B22" s="6"/>
      <c r="C22" s="6"/>
      <c r="D22" s="6"/>
      <c r="E22" s="6"/>
      <c r="I22" s="53"/>
      <c r="J22" s="56"/>
      <c r="K22" s="57"/>
      <c r="L22" s="57"/>
      <c r="M22" s="57"/>
    </row>
    <row r="23" spans="1:13" ht="19">
      <c r="A23" s="3">
        <v>1</v>
      </c>
      <c r="B23" s="6" t="s">
        <v>383</v>
      </c>
      <c r="C23" s="6" t="s">
        <v>356</v>
      </c>
      <c r="D23" s="6"/>
      <c r="E23" s="7" t="str">
        <f t="shared" ref="E23:E31" si="2">IF(D23=C23,1,IF(D23=G21,"Vul in",0))</f>
        <v>Vul in</v>
      </c>
      <c r="I23" s="58">
        <v>1</v>
      </c>
      <c r="J23" s="57" t="s">
        <v>438</v>
      </c>
      <c r="K23" s="57" t="s">
        <v>359</v>
      </c>
      <c r="L23" s="57"/>
      <c r="M23" s="57" t="str">
        <f>IF(L23=K23,1,IF(L23=G26,"Vul in",0))</f>
        <v>Vul in</v>
      </c>
    </row>
    <row r="24" spans="1:13" ht="19">
      <c r="A24" s="3">
        <v>2</v>
      </c>
      <c r="B24" s="7" t="s">
        <v>384</v>
      </c>
      <c r="C24" s="7" t="s">
        <v>392</v>
      </c>
      <c r="D24" s="7"/>
      <c r="E24" s="7" t="str">
        <f t="shared" si="2"/>
        <v>Vul in</v>
      </c>
      <c r="I24" s="59">
        <v>2</v>
      </c>
      <c r="J24" s="57" t="s">
        <v>439</v>
      </c>
      <c r="K24" s="57" t="s">
        <v>447</v>
      </c>
      <c r="L24" s="57"/>
      <c r="M24" s="57" t="str">
        <f t="shared" ref="M24:M31" si="3">IF(L24=K24,1,IF(L24=G27,"Vul in",0))</f>
        <v>Vul in</v>
      </c>
    </row>
    <row r="25" spans="1:13" ht="19">
      <c r="A25" s="3">
        <v>3</v>
      </c>
      <c r="B25" s="7" t="s">
        <v>385</v>
      </c>
      <c r="C25" s="7" t="s">
        <v>393</v>
      </c>
      <c r="D25" s="7"/>
      <c r="E25" s="7" t="str">
        <f t="shared" si="2"/>
        <v>Vul in</v>
      </c>
      <c r="I25" s="59">
        <v>3</v>
      </c>
      <c r="J25" s="57" t="s">
        <v>440</v>
      </c>
      <c r="K25" s="57" t="s">
        <v>448</v>
      </c>
      <c r="L25" s="57"/>
      <c r="M25" s="57" t="str">
        <f t="shared" si="3"/>
        <v>Vul in</v>
      </c>
    </row>
    <row r="26" spans="1:13" ht="19">
      <c r="A26" s="3">
        <v>4</v>
      </c>
      <c r="B26" s="7" t="s">
        <v>386</v>
      </c>
      <c r="C26" s="7" t="s">
        <v>394</v>
      </c>
      <c r="D26" s="7"/>
      <c r="E26" s="7" t="str">
        <f t="shared" si="2"/>
        <v>Vul in</v>
      </c>
      <c r="I26" s="59">
        <v>4</v>
      </c>
      <c r="J26" s="57" t="s">
        <v>441</v>
      </c>
      <c r="K26" s="57" t="s">
        <v>449</v>
      </c>
      <c r="L26" s="57"/>
      <c r="M26" s="57" t="str">
        <f t="shared" si="3"/>
        <v>Vul in</v>
      </c>
    </row>
    <row r="27" spans="1:13" ht="19">
      <c r="A27" s="3">
        <v>5</v>
      </c>
      <c r="B27" s="7" t="s">
        <v>387</v>
      </c>
      <c r="C27" s="7" t="s">
        <v>395</v>
      </c>
      <c r="D27" s="7"/>
      <c r="E27" s="7" t="str">
        <f t="shared" si="2"/>
        <v>Vul in</v>
      </c>
      <c r="I27" s="59">
        <v>5</v>
      </c>
      <c r="J27" s="57" t="s">
        <v>442</v>
      </c>
      <c r="K27" s="57" t="s">
        <v>450</v>
      </c>
      <c r="L27" s="57"/>
      <c r="M27" s="57" t="str">
        <f t="shared" si="3"/>
        <v>Vul in</v>
      </c>
    </row>
    <row r="28" spans="1:13" ht="19">
      <c r="A28" s="3">
        <v>6</v>
      </c>
      <c r="B28" s="7" t="s">
        <v>388</v>
      </c>
      <c r="C28" s="7" t="s">
        <v>396</v>
      </c>
      <c r="D28" s="7"/>
      <c r="E28" s="7" t="str">
        <f t="shared" si="2"/>
        <v>Vul in</v>
      </c>
      <c r="I28" s="59">
        <v>6</v>
      </c>
      <c r="J28" s="57" t="s">
        <v>443</v>
      </c>
      <c r="K28" s="57" t="s">
        <v>451</v>
      </c>
      <c r="L28" s="57"/>
      <c r="M28" s="57" t="str">
        <f t="shared" si="3"/>
        <v>Vul in</v>
      </c>
    </row>
    <row r="29" spans="1:13" ht="19">
      <c r="A29" s="3">
        <v>7</v>
      </c>
      <c r="B29" s="7" t="s">
        <v>389</v>
      </c>
      <c r="C29" s="7" t="s">
        <v>397</v>
      </c>
      <c r="D29" s="7"/>
      <c r="E29" s="7" t="str">
        <f t="shared" si="2"/>
        <v>Vul in</v>
      </c>
      <c r="I29" s="59">
        <v>7</v>
      </c>
      <c r="J29" s="57" t="s">
        <v>444</v>
      </c>
      <c r="K29" s="57" t="s">
        <v>452</v>
      </c>
      <c r="L29" s="57"/>
      <c r="M29" s="57" t="str">
        <f t="shared" si="3"/>
        <v>Vul in</v>
      </c>
    </row>
    <row r="30" spans="1:13" ht="19">
      <c r="A30" s="3">
        <v>8</v>
      </c>
      <c r="B30" s="7" t="s">
        <v>390</v>
      </c>
      <c r="C30" s="7" t="s">
        <v>398</v>
      </c>
      <c r="D30" s="7"/>
      <c r="E30" s="7" t="str">
        <f t="shared" si="2"/>
        <v>Vul in</v>
      </c>
      <c r="I30" s="59">
        <v>8</v>
      </c>
      <c r="J30" s="57" t="s">
        <v>445</v>
      </c>
      <c r="K30" s="57" t="s">
        <v>453</v>
      </c>
      <c r="L30" s="57"/>
      <c r="M30" s="57" t="str">
        <f t="shared" si="3"/>
        <v>Vul in</v>
      </c>
    </row>
    <row r="31" spans="1:13" ht="20" thickBot="1">
      <c r="A31" s="3">
        <v>9</v>
      </c>
      <c r="B31" s="7" t="s">
        <v>391</v>
      </c>
      <c r="C31" s="7" t="s">
        <v>399</v>
      </c>
      <c r="D31" s="7"/>
      <c r="E31" s="7" t="str">
        <f t="shared" si="2"/>
        <v>Vul in</v>
      </c>
      <c r="I31" s="59">
        <v>9</v>
      </c>
      <c r="J31" s="57" t="s">
        <v>446</v>
      </c>
      <c r="K31" s="57" t="s">
        <v>454</v>
      </c>
      <c r="L31" s="57"/>
      <c r="M31" s="57" t="str">
        <f t="shared" si="3"/>
        <v>Vul in</v>
      </c>
    </row>
    <row r="32" spans="1:13" ht="21" thickTop="1" thickBot="1">
      <c r="A32" s="1"/>
      <c r="B32" s="8"/>
      <c r="C32" s="8"/>
      <c r="D32" s="8"/>
      <c r="E32" s="9">
        <f>SUM(E24:E31)</f>
        <v>0</v>
      </c>
      <c r="I32" s="53"/>
      <c r="J32" s="60"/>
      <c r="K32" s="60"/>
      <c r="L32" s="60"/>
      <c r="M32" s="61">
        <f>SUM(M23:M31)</f>
        <v>0</v>
      </c>
    </row>
    <row r="33" spans="1:13" ht="17" thickTop="1"/>
    <row r="35" spans="1:13" ht="20">
      <c r="A35" s="52" t="s">
        <v>401</v>
      </c>
      <c r="B35" s="53"/>
      <c r="C35" s="53"/>
      <c r="D35" s="53"/>
      <c r="E35" s="53"/>
      <c r="I35" s="52" t="s">
        <v>455</v>
      </c>
      <c r="J35" s="53"/>
      <c r="K35" s="53"/>
      <c r="L35" s="53"/>
      <c r="M35" s="53"/>
    </row>
    <row r="36" spans="1:13" ht="17" thickBot="1">
      <c r="A36" s="53"/>
      <c r="B36" s="53"/>
      <c r="C36" s="53"/>
      <c r="D36" s="53"/>
      <c r="E36" s="53"/>
      <c r="I36" s="53"/>
      <c r="J36" s="53"/>
      <c r="K36" s="53"/>
      <c r="L36" s="53"/>
      <c r="M36" s="53"/>
    </row>
    <row r="37" spans="1:13" ht="20" thickBot="1">
      <c r="A37" s="53"/>
      <c r="B37" s="54" t="s">
        <v>1</v>
      </c>
      <c r="C37" s="55" t="s">
        <v>2</v>
      </c>
      <c r="D37" s="55" t="s">
        <v>3</v>
      </c>
      <c r="E37" s="55" t="s">
        <v>4</v>
      </c>
      <c r="I37" s="53"/>
      <c r="J37" s="54" t="s">
        <v>1</v>
      </c>
      <c r="K37" s="55" t="s">
        <v>2</v>
      </c>
      <c r="L37" s="55" t="s">
        <v>3</v>
      </c>
      <c r="M37" s="55" t="s">
        <v>4</v>
      </c>
    </row>
    <row r="38" spans="1:13" ht="19">
      <c r="A38" s="53"/>
      <c r="B38" s="56"/>
      <c r="C38" s="57"/>
      <c r="D38" s="57"/>
      <c r="E38" s="57"/>
      <c r="I38" s="53"/>
      <c r="J38" s="56"/>
      <c r="K38" s="57"/>
      <c r="L38" s="57"/>
      <c r="M38" s="57"/>
    </row>
    <row r="39" spans="1:13" ht="19">
      <c r="A39" s="58">
        <v>1</v>
      </c>
      <c r="B39" s="57" t="s">
        <v>402</v>
      </c>
      <c r="C39" s="57" t="s">
        <v>362</v>
      </c>
      <c r="D39" s="57"/>
      <c r="E39" s="57" t="str">
        <f>IF(D39=C39,1,IF(D39=G39,"Vul in",0))</f>
        <v>Vul in</v>
      </c>
      <c r="I39" s="58">
        <v>1</v>
      </c>
      <c r="J39" s="57" t="s">
        <v>456</v>
      </c>
      <c r="K39" s="57" t="s">
        <v>360</v>
      </c>
      <c r="L39" s="57"/>
      <c r="M39" s="57" t="str">
        <f>IF(L39=K39,1,IF(L39=G26,"Vul in",0))</f>
        <v>Vul in</v>
      </c>
    </row>
    <row r="40" spans="1:13" ht="19">
      <c r="A40" s="59">
        <v>2</v>
      </c>
      <c r="B40" s="57" t="s">
        <v>403</v>
      </c>
      <c r="C40" s="57" t="s">
        <v>411</v>
      </c>
      <c r="D40" s="57"/>
      <c r="E40" s="57" t="str">
        <f t="shared" ref="E40:E47" si="4">IF(D40=C40,1,IF(D40=G40,"Vul in",0))</f>
        <v>Vul in</v>
      </c>
      <c r="I40" s="59">
        <v>2</v>
      </c>
      <c r="J40" s="57" t="s">
        <v>457</v>
      </c>
      <c r="K40" s="57" t="s">
        <v>466</v>
      </c>
      <c r="L40" s="57"/>
      <c r="M40" s="57" t="str">
        <f t="shared" ref="M40:M47" si="5">IF(L40=K40,1,IF(L40=G27,"Vul in",0))</f>
        <v>Vul in</v>
      </c>
    </row>
    <row r="41" spans="1:13" ht="19">
      <c r="A41" s="59">
        <v>3</v>
      </c>
      <c r="B41" s="57" t="s">
        <v>404</v>
      </c>
      <c r="C41" s="57" t="s">
        <v>412</v>
      </c>
      <c r="D41" s="57"/>
      <c r="E41" s="57" t="str">
        <f t="shared" si="4"/>
        <v>Vul in</v>
      </c>
      <c r="I41" s="59">
        <v>3</v>
      </c>
      <c r="J41" s="57" t="s">
        <v>458</v>
      </c>
      <c r="K41" s="57" t="s">
        <v>467</v>
      </c>
      <c r="L41" s="57"/>
      <c r="M41" s="57" t="str">
        <f t="shared" si="5"/>
        <v>Vul in</v>
      </c>
    </row>
    <row r="42" spans="1:13" ht="19">
      <c r="A42" s="59">
        <v>4</v>
      </c>
      <c r="B42" s="57" t="s">
        <v>405</v>
      </c>
      <c r="C42" s="57" t="s">
        <v>413</v>
      </c>
      <c r="D42" s="57"/>
      <c r="E42" s="57" t="str">
        <f t="shared" si="4"/>
        <v>Vul in</v>
      </c>
      <c r="I42" s="59">
        <v>4</v>
      </c>
      <c r="J42" s="57" t="s">
        <v>459</v>
      </c>
      <c r="K42" s="57" t="s">
        <v>468</v>
      </c>
      <c r="L42" s="57"/>
      <c r="M42" s="57" t="str">
        <f t="shared" si="5"/>
        <v>Vul in</v>
      </c>
    </row>
    <row r="43" spans="1:13" ht="19">
      <c r="A43" s="59">
        <v>5</v>
      </c>
      <c r="B43" s="57" t="s">
        <v>406</v>
      </c>
      <c r="C43" s="57" t="s">
        <v>414</v>
      </c>
      <c r="D43" s="57"/>
      <c r="E43" s="57" t="str">
        <f t="shared" si="4"/>
        <v>Vul in</v>
      </c>
      <c r="I43" s="59">
        <v>5</v>
      </c>
      <c r="J43" s="57" t="s">
        <v>460</v>
      </c>
      <c r="K43" s="57" t="s">
        <v>469</v>
      </c>
      <c r="L43" s="57"/>
      <c r="M43" s="57" t="str">
        <f t="shared" si="5"/>
        <v>Vul in</v>
      </c>
    </row>
    <row r="44" spans="1:13" ht="19">
      <c r="A44" s="59">
        <v>6</v>
      </c>
      <c r="B44" s="57" t="s">
        <v>407</v>
      </c>
      <c r="C44" s="57" t="s">
        <v>415</v>
      </c>
      <c r="D44" s="57"/>
      <c r="E44" s="57" t="str">
        <f t="shared" si="4"/>
        <v>Vul in</v>
      </c>
      <c r="I44" s="59">
        <v>6</v>
      </c>
      <c r="J44" s="57" t="s">
        <v>461</v>
      </c>
      <c r="K44" s="57" t="s">
        <v>465</v>
      </c>
      <c r="L44" s="57"/>
      <c r="M44" s="57" t="str">
        <f t="shared" si="5"/>
        <v>Vul in</v>
      </c>
    </row>
    <row r="45" spans="1:13" ht="19">
      <c r="A45" s="59">
        <v>7</v>
      </c>
      <c r="B45" s="57" t="s">
        <v>408</v>
      </c>
      <c r="C45" s="57" t="s">
        <v>416</v>
      </c>
      <c r="D45" s="57"/>
      <c r="E45" s="57" t="str">
        <f t="shared" si="4"/>
        <v>Vul in</v>
      </c>
      <c r="I45" s="59">
        <v>7</v>
      </c>
      <c r="J45" s="57" t="s">
        <v>462</v>
      </c>
      <c r="K45" s="57" t="s">
        <v>470</v>
      </c>
      <c r="L45" s="57"/>
      <c r="M45" s="57" t="str">
        <f t="shared" si="5"/>
        <v>Vul in</v>
      </c>
    </row>
    <row r="46" spans="1:13" ht="19">
      <c r="A46" s="59">
        <v>8</v>
      </c>
      <c r="B46" s="57" t="s">
        <v>409</v>
      </c>
      <c r="C46" s="57" t="s">
        <v>417</v>
      </c>
      <c r="D46" s="57"/>
      <c r="E46" s="57" t="str">
        <f t="shared" si="4"/>
        <v>Vul in</v>
      </c>
      <c r="I46" s="59">
        <v>8</v>
      </c>
      <c r="J46" s="57" t="s">
        <v>463</v>
      </c>
      <c r="K46" s="57" t="s">
        <v>471</v>
      </c>
      <c r="L46" s="57"/>
      <c r="M46" s="57" t="str">
        <f t="shared" si="5"/>
        <v>Vul in</v>
      </c>
    </row>
    <row r="47" spans="1:13" ht="20" thickBot="1">
      <c r="A47" s="59">
        <v>9</v>
      </c>
      <c r="B47" s="57" t="s">
        <v>410</v>
      </c>
      <c r="C47" s="57" t="s">
        <v>418</v>
      </c>
      <c r="D47" s="57"/>
      <c r="E47" s="57" t="str">
        <f t="shared" si="4"/>
        <v>Vul in</v>
      </c>
      <c r="I47" s="59">
        <v>9</v>
      </c>
      <c r="J47" s="57" t="s">
        <v>464</v>
      </c>
      <c r="K47" s="57" t="s">
        <v>472</v>
      </c>
      <c r="L47" s="57"/>
      <c r="M47" s="57" t="str">
        <f t="shared" si="5"/>
        <v>Vul in</v>
      </c>
    </row>
    <row r="48" spans="1:13" ht="21" thickTop="1" thickBot="1">
      <c r="A48" s="53"/>
      <c r="B48" s="60"/>
      <c r="C48" s="60"/>
      <c r="D48" s="60"/>
      <c r="E48" s="61">
        <f>SUM(E39:E47)</f>
        <v>0</v>
      </c>
      <c r="I48" s="53"/>
      <c r="J48" s="60"/>
      <c r="K48" s="60"/>
      <c r="L48" s="60"/>
      <c r="M48" s="61">
        <f>SUM(M39:M47)</f>
        <v>0</v>
      </c>
    </row>
    <row r="49" ht="17" thickTop="1"/>
  </sheetData>
  <conditionalFormatting sqref="E5:E6">
    <cfRule type="iconSet" priority="20">
      <iconSet iconSet="3Symbols">
        <cfvo type="percent" val="0"/>
        <cfvo type="percent" val="33"/>
        <cfvo type="percent" val="67"/>
      </iconSet>
    </cfRule>
  </conditionalFormatting>
  <conditionalFormatting sqref="E5:E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:E15">
    <cfRule type="colorScale" priority="12">
      <colorScale>
        <cfvo type="num" val="0"/>
        <cfvo type="num" val="0"/>
        <cfvo type="num" val="1"/>
        <color rgb="FFFF0000"/>
        <color rgb="FFFFEB84"/>
        <color theme="9"/>
      </colorScale>
    </cfRule>
  </conditionalFormatting>
  <conditionalFormatting sqref="E21:E22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E21:E2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:E31">
    <cfRule type="colorScale" priority="14">
      <colorScale>
        <cfvo type="num" val="0"/>
        <cfvo type="num" val="0"/>
        <cfvo type="num" val="1"/>
        <color rgb="FFFF0000"/>
        <color theme="0"/>
        <color theme="9"/>
      </colorScale>
    </cfRule>
  </conditionalFormatting>
  <conditionalFormatting sqref="E9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9:E47">
    <cfRule type="colorScale" priority="10">
      <colorScale>
        <cfvo type="num" val="0"/>
        <cfvo type="num" val="0"/>
        <cfvo type="num" val="1"/>
        <color rgb="FFFF0000"/>
        <color rgb="FFFFFF00"/>
        <color theme="9"/>
      </colorScale>
    </cfRule>
  </conditionalFormatting>
  <conditionalFormatting sqref="M7:M15">
    <cfRule type="colorScale" priority="8">
      <colorScale>
        <cfvo type="num" val="0"/>
        <cfvo type="num" val="0"/>
        <cfvo type="num" val="1"/>
        <color rgb="FFFF0000"/>
        <color rgb="FFFFEB84"/>
        <color theme="9"/>
      </colorScale>
    </cfRule>
  </conditionalFormatting>
  <conditionalFormatting sqref="M23:M31">
    <cfRule type="colorScale" priority="6">
      <colorScale>
        <cfvo type="num" val="0"/>
        <cfvo type="num" val="0"/>
        <cfvo type="num" val="1"/>
        <color rgb="FFFF0000"/>
        <color rgb="FFFFEB84"/>
        <color theme="9"/>
      </colorScale>
    </cfRule>
  </conditionalFormatting>
  <conditionalFormatting sqref="M39:M47">
    <cfRule type="colorScale" priority="4">
      <colorScale>
        <cfvo type="num" val="0"/>
        <cfvo type="num" val="0"/>
        <cfvo type="num" val="1"/>
        <color rgb="FFFF0000"/>
        <color rgb="FFFFEB84"/>
        <color theme="9"/>
      </colorScale>
    </cfRule>
  </conditionalFormatting>
  <conditionalFormatting sqref="U7">
    <cfRule type="colorScale" priority="1">
      <colorScale>
        <cfvo type="num" val="0"/>
        <cfvo type="num" val="0"/>
        <cfvo type="num" val="1"/>
        <color rgb="FFFF0000"/>
        <color rgb="FFFFEB84"/>
        <color theme="9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521DD98D-F011-4140-B501-09FC448F5AB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1"/>
              <x14:cfIcon iconSet="3Symbols2" iconId="0"/>
              <x14:cfIcon iconSet="3Symbols2" iconId="2"/>
            </x14:iconSet>
          </x14:cfRule>
          <xm:sqref>E7:E15</xm:sqref>
        </x14:conditionalFormatting>
        <x14:conditionalFormatting xmlns:xm="http://schemas.microsoft.com/office/excel/2006/main">
          <x14:cfRule type="iconSet" priority="13" id="{691F1AB2-1F35-B94A-A160-4A79F3A9B36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1"/>
              <x14:cfIcon iconSet="3Symbols2" iconId="0"/>
              <x14:cfIcon iconSet="3Symbols2" iconId="2"/>
            </x14:iconSet>
          </x14:cfRule>
          <xm:sqref>E23:E31</xm:sqref>
        </x14:conditionalFormatting>
        <x14:conditionalFormatting xmlns:xm="http://schemas.microsoft.com/office/excel/2006/main">
          <x14:cfRule type="iconSet" priority="9" id="{6C21BE83-AB0A-674F-8B01-37EB7D2E337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E39:E47</xm:sqref>
        </x14:conditionalFormatting>
        <x14:conditionalFormatting xmlns:xm="http://schemas.microsoft.com/office/excel/2006/main">
          <x14:cfRule type="iconSet" priority="7" id="{C35F1FE6-C006-8441-96C4-550EAD1A35E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M7:M15</xm:sqref>
        </x14:conditionalFormatting>
        <x14:conditionalFormatting xmlns:xm="http://schemas.microsoft.com/office/excel/2006/main">
          <x14:cfRule type="iconSet" priority="5" id="{4BE0CC2A-B30F-7C43-AD2F-492698E2FF1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M23:M31</xm:sqref>
        </x14:conditionalFormatting>
        <x14:conditionalFormatting xmlns:xm="http://schemas.microsoft.com/office/excel/2006/main">
          <x14:cfRule type="iconSet" priority="3" id="{0F6BD2A5-8C68-E745-93CD-50D41962668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M39:M47</xm:sqref>
        </x14:conditionalFormatting>
        <x14:conditionalFormatting xmlns:xm="http://schemas.microsoft.com/office/excel/2006/main">
          <x14:cfRule type="iconSet" priority="2" id="{61D90B1A-F25E-1445-A9B8-C7B21EEC11D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U7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06C18-C10E-CB4A-8F98-3CC427C7B111}">
  <dimension ref="A1:O66"/>
  <sheetViews>
    <sheetView topLeftCell="A5" workbookViewId="0">
      <selection activeCell="C5" sqref="C1:C1048576"/>
    </sheetView>
  </sheetViews>
  <sheetFormatPr baseColWidth="10" defaultRowHeight="16"/>
  <cols>
    <col min="1" max="1" width="4.83203125" style="1" customWidth="1"/>
    <col min="2" max="2" width="23.83203125" style="1" customWidth="1"/>
    <col min="3" max="3" width="19.5" style="1" hidden="1" customWidth="1"/>
    <col min="4" max="4" width="21.6640625" style="1" customWidth="1"/>
    <col min="5" max="5" width="26.1640625" style="1" customWidth="1"/>
    <col min="6" max="6" width="10.83203125" style="1"/>
    <col min="7" max="7" width="27.5" style="1" customWidth="1"/>
    <col min="8" max="8" width="28.5" style="1" customWidth="1"/>
    <col min="9" max="9" width="15.83203125" style="1" customWidth="1"/>
    <col min="10" max="10" width="25.83203125" style="1" customWidth="1"/>
    <col min="11" max="11" width="5.1640625" style="1" customWidth="1"/>
    <col min="12" max="12" width="2.5" style="1" customWidth="1"/>
    <col min="13" max="13" width="2.83203125" style="1" customWidth="1"/>
    <col min="14" max="14" width="23.33203125" style="1" customWidth="1"/>
    <col min="15" max="15" width="35.6640625" style="1" hidden="1" customWidth="1"/>
    <col min="16" max="16384" width="10.83203125" style="1"/>
  </cols>
  <sheetData>
    <row r="1" spans="1:5" ht="26">
      <c r="A1" s="2" t="s">
        <v>0</v>
      </c>
      <c r="B1" s="2"/>
    </row>
    <row r="2" spans="1:5" ht="20" customHeight="1"/>
    <row r="3" spans="1:5" ht="20" customHeight="1">
      <c r="A3" s="10" t="s">
        <v>33</v>
      </c>
      <c r="B3" s="10"/>
    </row>
    <row r="4" spans="1:5" ht="17" thickBot="1"/>
    <row r="5" spans="1:5" ht="20" thickBot="1">
      <c r="B5" s="5" t="s">
        <v>1</v>
      </c>
      <c r="C5" s="5" t="s">
        <v>2</v>
      </c>
      <c r="D5" s="5" t="s">
        <v>3</v>
      </c>
      <c r="E5" s="5" t="s">
        <v>4</v>
      </c>
    </row>
    <row r="6" spans="1:5" ht="19">
      <c r="B6" s="6"/>
      <c r="C6" s="6"/>
      <c r="D6" s="6"/>
      <c r="E6" s="6"/>
    </row>
    <row r="7" spans="1:5" ht="19">
      <c r="A7" s="3">
        <v>1</v>
      </c>
      <c r="B7" s="7" t="s">
        <v>5</v>
      </c>
      <c r="C7" s="7" t="s">
        <v>6</v>
      </c>
      <c r="D7" s="7"/>
      <c r="E7" s="7" t="str">
        <f>IF(D7=C7,1,IF(D7=G7,"Vul in",0))</f>
        <v>Vul in</v>
      </c>
    </row>
    <row r="8" spans="1:5" ht="19">
      <c r="A8" s="3">
        <v>2</v>
      </c>
      <c r="B8" s="7" t="s">
        <v>7</v>
      </c>
      <c r="C8" s="7" t="s">
        <v>8</v>
      </c>
      <c r="D8" s="7"/>
      <c r="E8" s="7" t="str">
        <f t="shared" ref="E8:E26" si="0">IF(D8=C8,1,IF(D8=G8,"Vul in",0))</f>
        <v>Vul in</v>
      </c>
    </row>
    <row r="9" spans="1:5" ht="19">
      <c r="A9" s="3">
        <v>3</v>
      </c>
      <c r="B9" s="7" t="s">
        <v>9</v>
      </c>
      <c r="C9" s="7" t="s">
        <v>10</v>
      </c>
      <c r="D9" s="7"/>
      <c r="E9" s="7" t="str">
        <f t="shared" si="0"/>
        <v>Vul in</v>
      </c>
    </row>
    <row r="10" spans="1:5" ht="19">
      <c r="A10" s="3">
        <v>4</v>
      </c>
      <c r="B10" s="7" t="s">
        <v>11</v>
      </c>
      <c r="C10" s="7" t="s">
        <v>12</v>
      </c>
      <c r="D10" s="7"/>
      <c r="E10" s="7" t="str">
        <f t="shared" si="0"/>
        <v>Vul in</v>
      </c>
    </row>
    <row r="11" spans="1:5" ht="19">
      <c r="A11" s="3">
        <v>5</v>
      </c>
      <c r="B11" s="7" t="s">
        <v>13</v>
      </c>
      <c r="C11" s="7" t="s">
        <v>495</v>
      </c>
      <c r="D11" s="7"/>
      <c r="E11" s="7" t="str">
        <f t="shared" si="0"/>
        <v>Vul in</v>
      </c>
    </row>
    <row r="12" spans="1:5" ht="19">
      <c r="A12" s="3">
        <v>6</v>
      </c>
      <c r="B12" s="7" t="s">
        <v>496</v>
      </c>
      <c r="C12" s="7" t="s">
        <v>497</v>
      </c>
      <c r="D12" s="7"/>
      <c r="E12" s="7" t="str">
        <f t="shared" si="0"/>
        <v>Vul in</v>
      </c>
    </row>
    <row r="13" spans="1:5" ht="19">
      <c r="A13" s="3">
        <v>7</v>
      </c>
      <c r="B13" s="7" t="s">
        <v>14</v>
      </c>
      <c r="C13" s="7" t="s">
        <v>15</v>
      </c>
      <c r="D13" s="7"/>
      <c r="E13" s="7" t="str">
        <f t="shared" si="0"/>
        <v>Vul in</v>
      </c>
    </row>
    <row r="14" spans="1:5" ht="19">
      <c r="A14" s="3">
        <v>8</v>
      </c>
      <c r="B14" s="7" t="s">
        <v>16</v>
      </c>
      <c r="C14" s="7" t="s">
        <v>17</v>
      </c>
      <c r="D14" s="7"/>
      <c r="E14" s="7" t="str">
        <f t="shared" si="0"/>
        <v>Vul in</v>
      </c>
    </row>
    <row r="15" spans="1:5" ht="19">
      <c r="A15" s="3">
        <v>9</v>
      </c>
      <c r="B15" s="7" t="s">
        <v>18</v>
      </c>
      <c r="C15" s="7" t="s">
        <v>19</v>
      </c>
      <c r="D15" s="7"/>
      <c r="E15" s="7" t="str">
        <f t="shared" si="0"/>
        <v>Vul in</v>
      </c>
    </row>
    <row r="16" spans="1:5" ht="19">
      <c r="A16" s="3">
        <v>10</v>
      </c>
      <c r="B16" s="7" t="s">
        <v>20</v>
      </c>
      <c r="C16" s="7" t="s">
        <v>498</v>
      </c>
      <c r="D16" s="7"/>
      <c r="E16" s="7" t="str">
        <f t="shared" si="0"/>
        <v>Vul in</v>
      </c>
    </row>
    <row r="17" spans="1:5" ht="19">
      <c r="A17" s="3">
        <v>11</v>
      </c>
      <c r="B17" s="7" t="s">
        <v>21</v>
      </c>
      <c r="C17" s="7" t="s">
        <v>22</v>
      </c>
      <c r="D17" s="7"/>
      <c r="E17" s="7" t="str">
        <f t="shared" si="0"/>
        <v>Vul in</v>
      </c>
    </row>
    <row r="18" spans="1:5" ht="19">
      <c r="A18" s="3">
        <v>12</v>
      </c>
      <c r="B18" s="7" t="s">
        <v>23</v>
      </c>
      <c r="C18" s="7" t="s">
        <v>24</v>
      </c>
      <c r="D18" s="7"/>
      <c r="E18" s="7" t="str">
        <f t="shared" si="0"/>
        <v>Vul in</v>
      </c>
    </row>
    <row r="19" spans="1:5" ht="19">
      <c r="A19" s="3">
        <v>13</v>
      </c>
      <c r="B19" s="7" t="s">
        <v>25</v>
      </c>
      <c r="C19" s="7" t="s">
        <v>26</v>
      </c>
      <c r="D19" s="7"/>
      <c r="E19" s="7" t="str">
        <f t="shared" si="0"/>
        <v>Vul in</v>
      </c>
    </row>
    <row r="20" spans="1:5" ht="19">
      <c r="A20" s="3">
        <v>14</v>
      </c>
      <c r="B20" s="7" t="s">
        <v>27</v>
      </c>
      <c r="C20" s="7" t="s">
        <v>28</v>
      </c>
      <c r="D20" s="7"/>
      <c r="E20" s="7" t="str">
        <f t="shared" si="0"/>
        <v>Vul in</v>
      </c>
    </row>
    <row r="21" spans="1:5" ht="19">
      <c r="A21" s="3">
        <v>15</v>
      </c>
      <c r="B21" s="7" t="s">
        <v>29</v>
      </c>
      <c r="C21" s="7" t="s">
        <v>30</v>
      </c>
      <c r="D21" s="7"/>
      <c r="E21" s="7" t="str">
        <f t="shared" si="0"/>
        <v>Vul in</v>
      </c>
    </row>
    <row r="22" spans="1:5" ht="19">
      <c r="A22" s="3">
        <v>16</v>
      </c>
      <c r="B22" s="7" t="s">
        <v>31</v>
      </c>
      <c r="C22" s="7" t="s">
        <v>32</v>
      </c>
      <c r="D22" s="7"/>
      <c r="E22" s="7" t="str">
        <f t="shared" si="0"/>
        <v>Vul in</v>
      </c>
    </row>
    <row r="23" spans="1:5" ht="19">
      <c r="A23" s="3">
        <v>17</v>
      </c>
      <c r="B23" s="7" t="s">
        <v>477</v>
      </c>
      <c r="C23" s="7" t="s">
        <v>478</v>
      </c>
      <c r="D23" s="7"/>
      <c r="E23" s="7" t="str">
        <f t="shared" si="0"/>
        <v>Vul in</v>
      </c>
    </row>
    <row r="24" spans="1:5" ht="19">
      <c r="A24" s="3">
        <v>18</v>
      </c>
      <c r="B24" s="7" t="s">
        <v>479</v>
      </c>
      <c r="C24" s="7" t="s">
        <v>480</v>
      </c>
      <c r="D24" s="7"/>
      <c r="E24" s="7" t="str">
        <f t="shared" si="0"/>
        <v>Vul in</v>
      </c>
    </row>
    <row r="25" spans="1:5" ht="19">
      <c r="A25" s="3">
        <v>19</v>
      </c>
      <c r="B25" s="7" t="s">
        <v>481</v>
      </c>
      <c r="C25" s="7" t="s">
        <v>482</v>
      </c>
      <c r="D25" s="7"/>
      <c r="E25" s="7" t="str">
        <f t="shared" si="0"/>
        <v>Vul in</v>
      </c>
    </row>
    <row r="26" spans="1:5" ht="19">
      <c r="A26" s="3">
        <v>20</v>
      </c>
      <c r="B26" s="7" t="s">
        <v>483</v>
      </c>
      <c r="C26" s="7" t="s">
        <v>484</v>
      </c>
      <c r="D26" s="7"/>
      <c r="E26" s="7" t="str">
        <f t="shared" si="0"/>
        <v>Vul in</v>
      </c>
    </row>
    <row r="27" spans="1:5" ht="20" thickBot="1">
      <c r="B27" s="8"/>
      <c r="C27" s="8"/>
      <c r="D27" s="8"/>
      <c r="E27" s="62">
        <f>SUM(E7:E26)</f>
        <v>0</v>
      </c>
    </row>
    <row r="28" spans="1:5" ht="17" thickTop="1"/>
    <row r="30" spans="1:5" ht="20">
      <c r="A30" s="10" t="s">
        <v>34</v>
      </c>
    </row>
    <row r="31" spans="1:5" ht="17" thickBot="1"/>
    <row r="32" spans="1:5" ht="20" thickBot="1">
      <c r="B32" s="5" t="s">
        <v>1</v>
      </c>
      <c r="C32" s="5" t="s">
        <v>2</v>
      </c>
      <c r="D32" s="5" t="s">
        <v>3</v>
      </c>
      <c r="E32" s="5" t="s">
        <v>4</v>
      </c>
    </row>
    <row r="33" spans="1:13" ht="19">
      <c r="B33" s="6"/>
      <c r="C33" s="6"/>
      <c r="D33" s="6"/>
      <c r="E33" s="6"/>
    </row>
    <row r="34" spans="1:13" ht="19">
      <c r="A34" s="3">
        <v>1</v>
      </c>
      <c r="B34" s="6" t="s">
        <v>49</v>
      </c>
      <c r="C34" s="6" t="s">
        <v>50</v>
      </c>
      <c r="D34" s="6"/>
      <c r="E34" s="7" t="str">
        <f>IF(D34=C34,1,IF(D34=G34,"Vul in",0))</f>
        <v>Vul in</v>
      </c>
    </row>
    <row r="35" spans="1:13" ht="19">
      <c r="A35" s="3">
        <v>2</v>
      </c>
      <c r="B35" s="7" t="s">
        <v>35</v>
      </c>
      <c r="C35" s="7" t="s">
        <v>41</v>
      </c>
      <c r="D35" s="7"/>
      <c r="E35" s="7" t="str">
        <f>IF(D35=C35,1,IF(D35=G35,"Vul in",0))</f>
        <v>Vul in</v>
      </c>
    </row>
    <row r="36" spans="1:13" ht="19">
      <c r="A36" s="3">
        <v>3</v>
      </c>
      <c r="B36" s="7" t="s">
        <v>36</v>
      </c>
      <c r="C36" s="7" t="s">
        <v>42</v>
      </c>
      <c r="D36" s="7"/>
      <c r="E36" s="7" t="str">
        <f t="shared" ref="E36:E42" si="1">IF(D36=C36,1,IF(D36=G36,"Vul in",0))</f>
        <v>Vul in</v>
      </c>
    </row>
    <row r="37" spans="1:13" ht="19">
      <c r="A37" s="3">
        <v>4</v>
      </c>
      <c r="B37" s="7" t="s">
        <v>37</v>
      </c>
      <c r="C37" s="7" t="s">
        <v>43</v>
      </c>
      <c r="D37" s="7"/>
      <c r="E37" s="7" t="str">
        <f t="shared" si="1"/>
        <v>Vul in</v>
      </c>
    </row>
    <row r="38" spans="1:13" ht="19">
      <c r="A38" s="3">
        <v>5</v>
      </c>
      <c r="B38" s="7" t="s">
        <v>38</v>
      </c>
      <c r="C38" s="7" t="s">
        <v>44</v>
      </c>
      <c r="D38" s="7"/>
      <c r="E38" s="7" t="str">
        <f t="shared" si="1"/>
        <v>Vul in</v>
      </c>
    </row>
    <row r="39" spans="1:13" ht="19">
      <c r="A39" s="3">
        <v>6</v>
      </c>
      <c r="B39" s="7" t="s">
        <v>39</v>
      </c>
      <c r="C39" s="7" t="s">
        <v>45</v>
      </c>
      <c r="D39" s="7"/>
      <c r="E39" s="7" t="str">
        <f t="shared" si="1"/>
        <v>Vul in</v>
      </c>
    </row>
    <row r="40" spans="1:13" ht="19">
      <c r="A40" s="3">
        <v>7</v>
      </c>
      <c r="B40" s="7" t="s">
        <v>51</v>
      </c>
      <c r="C40" s="7" t="s">
        <v>46</v>
      </c>
      <c r="D40" s="7"/>
      <c r="E40" s="7" t="str">
        <f t="shared" si="1"/>
        <v>Vul in</v>
      </c>
    </row>
    <row r="41" spans="1:13" ht="20" thickBot="1">
      <c r="A41" s="3">
        <v>8</v>
      </c>
      <c r="B41" s="7" t="s">
        <v>40</v>
      </c>
      <c r="C41" s="7" t="s">
        <v>47</v>
      </c>
      <c r="D41" s="7"/>
      <c r="E41" s="7" t="str">
        <f t="shared" si="1"/>
        <v>Vul in</v>
      </c>
    </row>
    <row r="42" spans="1:13" ht="20" thickBot="1">
      <c r="A42" s="3">
        <v>9</v>
      </c>
      <c r="B42" s="7" t="s">
        <v>40</v>
      </c>
      <c r="C42" s="7" t="s">
        <v>48</v>
      </c>
      <c r="D42" s="7"/>
      <c r="E42" s="7" t="str">
        <f t="shared" si="1"/>
        <v>Vul in</v>
      </c>
    </row>
    <row r="43" spans="1:13" ht="21" thickTop="1" thickBot="1">
      <c r="B43" s="8"/>
      <c r="C43" s="8"/>
      <c r="D43" s="8"/>
      <c r="E43" s="9">
        <f>SUM(E35:E42)</f>
        <v>0</v>
      </c>
    </row>
    <row r="44" spans="1:13" ht="17" thickTop="1"/>
    <row r="45" spans="1:13" ht="20">
      <c r="A45" s="10" t="s">
        <v>237</v>
      </c>
      <c r="H45" s="10" t="s">
        <v>257</v>
      </c>
    </row>
    <row r="46" spans="1:13" ht="17" thickBot="1"/>
    <row r="47" spans="1:13" ht="19">
      <c r="A47" s="14" t="s">
        <v>238</v>
      </c>
      <c r="B47" s="15"/>
      <c r="C47" s="15"/>
      <c r="D47" s="15"/>
      <c r="E47" s="15"/>
      <c r="F47" s="16"/>
      <c r="H47" s="14" t="s">
        <v>258</v>
      </c>
      <c r="I47" s="34"/>
      <c r="J47" s="34"/>
      <c r="K47" s="34"/>
      <c r="L47" s="34"/>
      <c r="M47" s="16"/>
    </row>
    <row r="48" spans="1:13" ht="20" thickBot="1">
      <c r="A48" s="17" t="s">
        <v>240</v>
      </c>
      <c r="B48" s="18"/>
      <c r="C48" s="18"/>
      <c r="D48" s="18"/>
      <c r="E48" s="18"/>
      <c r="F48" s="19"/>
      <c r="H48" s="20" t="s">
        <v>259</v>
      </c>
      <c r="I48" s="12"/>
      <c r="J48" s="12"/>
      <c r="K48" s="12"/>
      <c r="L48" s="12"/>
      <c r="M48" s="21"/>
    </row>
    <row r="49" spans="1:15" ht="19">
      <c r="A49" s="38" t="s">
        <v>239</v>
      </c>
      <c r="B49" s="12"/>
      <c r="C49" s="11"/>
      <c r="D49" s="12"/>
      <c r="E49" s="12"/>
      <c r="F49" s="24"/>
      <c r="H49" s="20" t="s">
        <v>260</v>
      </c>
      <c r="I49" s="12"/>
      <c r="J49" s="12"/>
      <c r="K49" s="12"/>
      <c r="L49" s="12"/>
      <c r="M49" s="21"/>
    </row>
    <row r="50" spans="1:15" ht="19">
      <c r="A50" s="26"/>
      <c r="B50" s="12"/>
      <c r="C50" s="11"/>
      <c r="D50" s="12"/>
      <c r="E50" s="12"/>
      <c r="F50" s="24"/>
      <c r="H50" s="20" t="s">
        <v>261</v>
      </c>
      <c r="I50" s="12"/>
      <c r="J50" s="12"/>
      <c r="K50" s="12"/>
      <c r="L50" s="12"/>
      <c r="M50" s="21"/>
    </row>
    <row r="51" spans="1:15" ht="19">
      <c r="A51" s="26" t="s">
        <v>246</v>
      </c>
      <c r="B51" s="12"/>
      <c r="C51" s="11"/>
      <c r="D51" s="31" t="s">
        <v>242</v>
      </c>
      <c r="E51" s="12" t="s">
        <v>247</v>
      </c>
      <c r="F51" s="27"/>
      <c r="H51" s="37" t="s">
        <v>266</v>
      </c>
      <c r="I51" s="32"/>
      <c r="J51" s="32"/>
      <c r="K51" s="32"/>
      <c r="L51" s="32"/>
      <c r="M51" s="33"/>
      <c r="N51" s="44" t="s">
        <v>4</v>
      </c>
    </row>
    <row r="52" spans="1:15" ht="19">
      <c r="A52" s="26" t="s">
        <v>241</v>
      </c>
      <c r="B52" s="12"/>
      <c r="C52" s="11"/>
      <c r="D52" s="31" t="s">
        <v>242</v>
      </c>
      <c r="E52" s="12" t="s">
        <v>243</v>
      </c>
      <c r="F52" s="27"/>
      <c r="H52" s="26" t="s">
        <v>262</v>
      </c>
      <c r="I52" s="31" t="s">
        <v>242</v>
      </c>
      <c r="J52" s="12"/>
      <c r="K52" s="12"/>
      <c r="L52" s="12"/>
      <c r="M52" s="27"/>
      <c r="N52" s="45" t="str">
        <f>IF(J52=O52,1,IF(J52=G52,"vul in",0))</f>
        <v>vul in</v>
      </c>
      <c r="O52" s="1" t="s">
        <v>268</v>
      </c>
    </row>
    <row r="53" spans="1:15" ht="19">
      <c r="A53" s="26"/>
      <c r="B53" s="12"/>
      <c r="C53" s="11"/>
      <c r="D53" s="12"/>
      <c r="E53" s="12"/>
      <c r="F53" s="27"/>
      <c r="H53" s="26"/>
      <c r="I53" s="12"/>
      <c r="J53" s="12"/>
      <c r="K53" s="12"/>
      <c r="L53" s="12"/>
      <c r="M53" s="27"/>
      <c r="N53" s="45"/>
    </row>
    <row r="54" spans="1:15" ht="19">
      <c r="A54" s="26" t="s">
        <v>248</v>
      </c>
      <c r="B54" s="12"/>
      <c r="C54" s="11"/>
      <c r="D54" s="31" t="s">
        <v>242</v>
      </c>
      <c r="E54" s="12" t="s">
        <v>249</v>
      </c>
      <c r="F54" s="27"/>
      <c r="H54" s="26" t="s">
        <v>263</v>
      </c>
      <c r="I54" s="31" t="s">
        <v>242</v>
      </c>
      <c r="J54" s="12"/>
      <c r="K54" s="12"/>
      <c r="L54" s="12"/>
      <c r="M54" s="27"/>
      <c r="N54" s="45" t="str">
        <f>IF(J54=O54,1,IF(J54=G54,"vul in",0))</f>
        <v>vul in</v>
      </c>
      <c r="O54" s="1" t="s">
        <v>269</v>
      </c>
    </row>
    <row r="55" spans="1:15" ht="19">
      <c r="A55" s="26" t="s">
        <v>244</v>
      </c>
      <c r="B55" s="12"/>
      <c r="C55" s="11"/>
      <c r="D55" s="31" t="s">
        <v>242</v>
      </c>
      <c r="E55" s="12" t="s">
        <v>245</v>
      </c>
      <c r="F55" s="27"/>
      <c r="H55" s="26"/>
      <c r="I55" s="12"/>
      <c r="J55" s="12"/>
      <c r="K55" s="12"/>
      <c r="L55" s="12"/>
      <c r="M55" s="27"/>
      <c r="N55" s="45"/>
    </row>
    <row r="56" spans="1:15" ht="19">
      <c r="A56" s="26"/>
      <c r="B56" s="12"/>
      <c r="C56" s="11"/>
      <c r="D56" s="12"/>
      <c r="E56" s="12"/>
      <c r="F56" s="27"/>
      <c r="H56" s="26" t="s">
        <v>264</v>
      </c>
      <c r="I56" s="31" t="s">
        <v>242</v>
      </c>
      <c r="J56" s="12"/>
      <c r="K56" s="12"/>
      <c r="L56" s="12"/>
      <c r="M56" s="27"/>
      <c r="N56" s="45" t="str">
        <f>IF(J56=O56,1,IF(J56=G56,"vul in",0))</f>
        <v>vul in</v>
      </c>
      <c r="O56" s="1" t="s">
        <v>485</v>
      </c>
    </row>
    <row r="57" spans="1:15" ht="19">
      <c r="A57" s="28"/>
      <c r="B57" s="29"/>
      <c r="C57" s="25"/>
      <c r="D57" s="29"/>
      <c r="E57" s="29"/>
      <c r="F57" s="30"/>
      <c r="H57" s="28"/>
      <c r="I57" s="36"/>
      <c r="J57" s="29"/>
      <c r="K57" s="29"/>
      <c r="L57" s="29"/>
      <c r="M57" s="30"/>
      <c r="N57" s="45"/>
    </row>
    <row r="58" spans="1:15" ht="19">
      <c r="A58" s="37" t="s">
        <v>250</v>
      </c>
      <c r="B58" s="32"/>
      <c r="C58" s="22"/>
      <c r="D58" s="32"/>
      <c r="E58" s="32"/>
      <c r="F58" s="33"/>
      <c r="H58" s="38" t="s">
        <v>265</v>
      </c>
      <c r="I58" s="12"/>
      <c r="J58" s="12"/>
      <c r="K58" s="12"/>
      <c r="L58" s="12"/>
      <c r="M58" s="27"/>
      <c r="N58" s="45"/>
    </row>
    <row r="59" spans="1:15" ht="19">
      <c r="A59" s="26"/>
      <c r="B59" s="12"/>
      <c r="C59" s="11"/>
      <c r="D59" s="12"/>
      <c r="E59" s="12"/>
      <c r="F59" s="27"/>
      <c r="H59" s="26" t="s">
        <v>267</v>
      </c>
      <c r="I59" s="31" t="s">
        <v>242</v>
      </c>
      <c r="J59" s="12"/>
      <c r="K59" s="12"/>
      <c r="L59" s="12"/>
      <c r="M59" s="27"/>
      <c r="N59" s="45" t="str">
        <f>IF(J59=O59,1,IF(J59=G59,"vul in",0))</f>
        <v>vul in</v>
      </c>
      <c r="O59" s="1" t="s">
        <v>486</v>
      </c>
    </row>
    <row r="60" spans="1:15" ht="19">
      <c r="A60" s="26" t="s">
        <v>253</v>
      </c>
      <c r="B60" s="12"/>
      <c r="C60" s="11"/>
      <c r="D60" s="31" t="s">
        <v>242</v>
      </c>
      <c r="E60" s="12" t="s">
        <v>254</v>
      </c>
      <c r="F60" s="27"/>
      <c r="H60" s="26"/>
      <c r="I60" s="12"/>
      <c r="J60" s="12"/>
      <c r="K60" s="12"/>
      <c r="L60" s="12"/>
      <c r="M60" s="27"/>
      <c r="N60" s="45"/>
    </row>
    <row r="61" spans="1:15" ht="19">
      <c r="A61" s="26" t="s">
        <v>251</v>
      </c>
      <c r="B61" s="12"/>
      <c r="C61" s="11"/>
      <c r="D61" s="31" t="s">
        <v>242</v>
      </c>
      <c r="E61" s="12" t="s">
        <v>252</v>
      </c>
      <c r="F61" s="27"/>
      <c r="H61" s="26" t="s">
        <v>487</v>
      </c>
      <c r="I61" s="31" t="s">
        <v>242</v>
      </c>
      <c r="J61" s="12"/>
      <c r="K61" s="12"/>
      <c r="L61" s="12"/>
      <c r="M61" s="27"/>
      <c r="N61" s="45" t="str">
        <f>IF(J61=O61,1,IF(J61=G61,"vul in",0))</f>
        <v>vul in</v>
      </c>
      <c r="O61" s="1" t="s">
        <v>488</v>
      </c>
    </row>
    <row r="62" spans="1:15" ht="19">
      <c r="A62" s="26"/>
      <c r="B62" s="12"/>
      <c r="C62" s="11"/>
      <c r="D62" s="12"/>
      <c r="E62" s="12"/>
      <c r="F62" s="27"/>
      <c r="H62" s="26"/>
      <c r="I62" s="12"/>
      <c r="J62" s="12"/>
      <c r="K62" s="12"/>
      <c r="L62" s="12"/>
      <c r="M62" s="27"/>
      <c r="N62" s="45"/>
    </row>
    <row r="63" spans="1:15" ht="19">
      <c r="A63" s="26" t="s">
        <v>255</v>
      </c>
      <c r="B63" s="12"/>
      <c r="C63" s="11"/>
      <c r="D63" s="31" t="s">
        <v>242</v>
      </c>
      <c r="E63" s="12" t="s">
        <v>256</v>
      </c>
      <c r="F63" s="27"/>
      <c r="H63" s="26" t="s">
        <v>489</v>
      </c>
      <c r="I63" s="31" t="s">
        <v>242</v>
      </c>
      <c r="J63" s="12"/>
      <c r="K63" s="12"/>
      <c r="L63" s="12"/>
      <c r="M63" s="27"/>
      <c r="N63" s="45" t="str">
        <f>IF(J63=O63,1,IF(J63=G63,"vul in",0))</f>
        <v>vul in</v>
      </c>
      <c r="O63" s="1" t="s">
        <v>490</v>
      </c>
    </row>
    <row r="64" spans="1:15" ht="19">
      <c r="A64" s="26" t="s">
        <v>270</v>
      </c>
      <c r="B64" s="12"/>
      <c r="C64" s="11"/>
      <c r="D64" s="31" t="s">
        <v>242</v>
      </c>
      <c r="E64" s="12" t="s">
        <v>271</v>
      </c>
      <c r="F64" s="27"/>
      <c r="H64" s="28"/>
      <c r="I64" s="29"/>
      <c r="J64" s="29"/>
      <c r="K64" s="29"/>
      <c r="L64" s="29"/>
      <c r="M64" s="30"/>
      <c r="N64" s="4"/>
    </row>
    <row r="65" spans="1:6" ht="19">
      <c r="A65" s="28"/>
      <c r="B65" s="29"/>
      <c r="C65" s="25"/>
      <c r="D65" s="29"/>
      <c r="E65" s="29"/>
      <c r="F65" s="30"/>
    </row>
    <row r="66" spans="1:6" ht="19">
      <c r="A66" s="8"/>
      <c r="B66" s="8"/>
      <c r="C66" s="8"/>
      <c r="D66" s="8"/>
      <c r="E66" s="8"/>
    </row>
  </sheetData>
  <sheetProtection formatCells="0"/>
  <conditionalFormatting sqref="E1:E6">
    <cfRule type="iconSet" priority="20">
      <iconSet iconSet="3Symbols">
        <cfvo type="percent" val="0"/>
        <cfvo type="percent" val="33"/>
        <cfvo type="percent" val="67"/>
      </iconSet>
    </cfRule>
  </conditionalFormatting>
  <conditionalFormatting sqref="E1:E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:E26">
    <cfRule type="colorScale" priority="10">
      <colorScale>
        <cfvo type="num" val="0"/>
        <cfvo type="num" val="0"/>
        <cfvo type="num" val="1"/>
        <color rgb="FFFF0000"/>
        <color theme="0"/>
        <color theme="9"/>
      </colorScale>
    </cfRule>
  </conditionalFormatting>
  <conditionalFormatting sqref="E32:E33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E32:E3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:E42">
    <cfRule type="colorScale" priority="7">
      <colorScale>
        <cfvo type="num" val="0"/>
        <cfvo type="num" val="0"/>
        <cfvo type="num" val="1"/>
        <color rgb="FFFF0000"/>
        <color theme="0"/>
        <color theme="9"/>
      </colorScale>
    </cfRule>
  </conditionalFormatting>
  <conditionalFormatting sqref="D11:D12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N52:N63">
    <cfRule type="colorScale" priority="2">
      <colorScale>
        <cfvo type="num" val="0"/>
        <cfvo type="percentile" val="50"/>
        <cfvo type="num" val="1"/>
        <color rgb="FFF8696B"/>
        <color rgb="FFFFEB84"/>
        <color rgb="FF63BE7B"/>
      </colorScale>
    </cfRule>
  </conditionalFormatting>
  <dataValidations count="1">
    <dataValidation type="custom" errorStyle="warning" allowBlank="1" showInputMessage="1" showErrorMessage="1" errorTitle="Schrijfwijze" error="Staan de accenten juist?" sqref="D19 D9 D11:D12" xr:uid="{ECE8AD10-448D-0841-9826-7E4FFC0B8ADB}">
      <formula1>IF(D9=C9,1,0)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01B89B8-6217-F04C-B4BF-4D4D310EC00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E7:E26</xm:sqref>
        </x14:conditionalFormatting>
        <x14:conditionalFormatting xmlns:xm="http://schemas.microsoft.com/office/excel/2006/main">
          <x14:cfRule type="iconSet" priority="5" id="{71F1F5DC-CF7F-9A4F-BB4E-FC74C721024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1"/>
              <x14:cfIcon iconSet="3Symbols2" iconId="0"/>
              <x14:cfIcon iconSet="3Symbols2" iconId="2"/>
            </x14:iconSet>
          </x14:cfRule>
          <xm:sqref>E34:E42</xm:sqref>
        </x14:conditionalFormatting>
        <x14:conditionalFormatting xmlns:xm="http://schemas.microsoft.com/office/excel/2006/main">
          <x14:cfRule type="iconSet" priority="1" id="{7A2F1306-0036-B24D-9708-66AE431493B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N52:N63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CB536-79E7-724F-8433-D2C3059DC869}">
  <dimension ref="A1:O53"/>
  <sheetViews>
    <sheetView tabSelected="1" workbookViewId="0">
      <selection activeCell="H13" sqref="H13"/>
    </sheetView>
  </sheetViews>
  <sheetFormatPr baseColWidth="10" defaultRowHeight="16"/>
  <cols>
    <col min="1" max="1" width="4.83203125" style="1" customWidth="1"/>
    <col min="2" max="2" width="22.1640625" style="1" bestFit="1" customWidth="1"/>
    <col min="3" max="3" width="19.5" style="1" hidden="1" customWidth="1"/>
    <col min="4" max="4" width="21.6640625" style="1" customWidth="1"/>
    <col min="5" max="5" width="20.83203125" style="1" customWidth="1"/>
    <col min="6" max="7" width="10.83203125" style="1"/>
    <col min="8" max="8" width="26.5" style="1" customWidth="1"/>
    <col min="9" max="9" width="10.83203125" style="1"/>
    <col min="10" max="10" width="27.5" style="1" customWidth="1"/>
    <col min="11" max="11" width="2.1640625" style="1" customWidth="1"/>
    <col min="12" max="12" width="15" style="1" customWidth="1"/>
    <col min="13" max="13" width="0.5" style="1" customWidth="1"/>
    <col min="14" max="14" width="10.83203125" style="1"/>
    <col min="15" max="15" width="10.83203125" style="1" customWidth="1"/>
    <col min="16" max="16384" width="10.83203125" style="1"/>
  </cols>
  <sheetData>
    <row r="1" spans="1:5" ht="26">
      <c r="A1" s="2" t="s">
        <v>52</v>
      </c>
      <c r="B1" s="2"/>
    </row>
    <row r="2" spans="1:5" ht="20" customHeight="1"/>
    <row r="3" spans="1:5" ht="20" customHeight="1">
      <c r="A3" s="10" t="s">
        <v>33</v>
      </c>
      <c r="B3" s="10"/>
    </row>
    <row r="4" spans="1:5" ht="17" thickBot="1"/>
    <row r="5" spans="1:5" ht="20" thickBot="1">
      <c r="B5" s="5" t="s">
        <v>1</v>
      </c>
      <c r="C5" s="5" t="s">
        <v>2</v>
      </c>
      <c r="D5" s="5" t="s">
        <v>3</v>
      </c>
      <c r="E5" s="5" t="s">
        <v>4</v>
      </c>
    </row>
    <row r="6" spans="1:5" ht="19">
      <c r="B6" s="6"/>
      <c r="C6" s="6"/>
      <c r="D6" s="6"/>
      <c r="E6" s="6"/>
    </row>
    <row r="7" spans="1:5" ht="19">
      <c r="A7" s="3">
        <v>1</v>
      </c>
      <c r="B7" s="7" t="s">
        <v>53</v>
      </c>
      <c r="C7" s="7" t="s">
        <v>54</v>
      </c>
      <c r="D7" s="7"/>
      <c r="E7" s="7" t="str">
        <f>IF(D7=C7,1,IF(D7=G7,"Vul in",0))</f>
        <v>Vul in</v>
      </c>
    </row>
    <row r="8" spans="1:5" ht="19">
      <c r="A8" s="3">
        <v>2</v>
      </c>
      <c r="B8" s="7" t="s">
        <v>55</v>
      </c>
      <c r="C8" s="7" t="s">
        <v>134</v>
      </c>
      <c r="D8" s="7"/>
      <c r="E8" s="7" t="str">
        <f t="shared" ref="E8:E29" si="0">IF(D8=C8,1,IF(D8=G8,"Vul in",0))</f>
        <v>Vul in</v>
      </c>
    </row>
    <row r="9" spans="1:5" ht="19">
      <c r="A9" s="3">
        <v>3</v>
      </c>
      <c r="B9" s="7" t="s">
        <v>56</v>
      </c>
      <c r="C9" s="7" t="s">
        <v>57</v>
      </c>
      <c r="D9" s="7"/>
      <c r="E9" s="7" t="str">
        <f t="shared" si="0"/>
        <v>Vul in</v>
      </c>
    </row>
    <row r="10" spans="1:5" ht="19">
      <c r="A10" s="3">
        <v>4</v>
      </c>
      <c r="B10" s="7" t="s">
        <v>58</v>
      </c>
      <c r="C10" s="7" t="s">
        <v>59</v>
      </c>
      <c r="D10" s="7"/>
      <c r="E10" s="7" t="str">
        <f t="shared" si="0"/>
        <v>Vul in</v>
      </c>
    </row>
    <row r="11" spans="1:5" ht="19">
      <c r="A11" s="3">
        <v>5</v>
      </c>
      <c r="B11" s="7" t="s">
        <v>60</v>
      </c>
      <c r="C11" s="7" t="s">
        <v>61</v>
      </c>
      <c r="D11" s="7"/>
      <c r="E11" s="7" t="str">
        <f t="shared" si="0"/>
        <v>Vul in</v>
      </c>
    </row>
    <row r="12" spans="1:5" ht="19">
      <c r="A12" s="3">
        <v>6</v>
      </c>
      <c r="B12" s="7" t="s">
        <v>62</v>
      </c>
      <c r="C12" s="7" t="s">
        <v>63</v>
      </c>
      <c r="D12" s="7"/>
      <c r="E12" s="7" t="str">
        <f t="shared" si="0"/>
        <v>Vul in</v>
      </c>
    </row>
    <row r="13" spans="1:5" ht="19">
      <c r="A13" s="3">
        <v>7</v>
      </c>
      <c r="B13" s="7" t="s">
        <v>64</v>
      </c>
      <c r="C13" s="7" t="s">
        <v>65</v>
      </c>
      <c r="D13" s="7"/>
      <c r="E13" s="7" t="str">
        <f t="shared" si="0"/>
        <v>Vul in</v>
      </c>
    </row>
    <row r="14" spans="1:5" ht="19">
      <c r="A14" s="3">
        <v>8</v>
      </c>
      <c r="B14" s="7" t="s">
        <v>66</v>
      </c>
      <c r="C14" s="7" t="s">
        <v>67</v>
      </c>
      <c r="D14" s="7"/>
      <c r="E14" s="7" t="str">
        <f t="shared" si="0"/>
        <v>Vul in</v>
      </c>
    </row>
    <row r="15" spans="1:5" ht="19">
      <c r="A15" s="3">
        <v>9</v>
      </c>
      <c r="B15" s="7" t="s">
        <v>68</v>
      </c>
      <c r="C15" s="7" t="s">
        <v>69</v>
      </c>
      <c r="D15" s="7"/>
      <c r="E15" s="7" t="str">
        <f t="shared" si="0"/>
        <v>Vul in</v>
      </c>
    </row>
    <row r="16" spans="1:5" ht="19">
      <c r="A16" s="3">
        <v>10</v>
      </c>
      <c r="B16" s="7" t="s">
        <v>70</v>
      </c>
      <c r="C16" s="7" t="s">
        <v>71</v>
      </c>
      <c r="D16" s="7"/>
      <c r="E16" s="7" t="str">
        <f t="shared" si="0"/>
        <v>Vul in</v>
      </c>
    </row>
    <row r="17" spans="1:8" ht="19">
      <c r="A17" s="3">
        <v>11</v>
      </c>
      <c r="B17" s="7" t="s">
        <v>72</v>
      </c>
      <c r="C17" s="7" t="s">
        <v>73</v>
      </c>
      <c r="D17" s="7"/>
      <c r="E17" s="7" t="str">
        <f t="shared" si="0"/>
        <v>Vul in</v>
      </c>
    </row>
    <row r="18" spans="1:8" ht="19">
      <c r="A18" s="3">
        <v>12</v>
      </c>
      <c r="B18" s="7" t="s">
        <v>74</v>
      </c>
      <c r="C18" s="7" t="s">
        <v>75</v>
      </c>
      <c r="D18" s="7"/>
      <c r="E18" s="7" t="str">
        <f t="shared" si="0"/>
        <v>Vul in</v>
      </c>
    </row>
    <row r="19" spans="1:8" ht="19">
      <c r="A19" s="3">
        <v>13</v>
      </c>
      <c r="B19" s="7" t="s">
        <v>76</v>
      </c>
      <c r="C19" s="7" t="s">
        <v>77</v>
      </c>
      <c r="D19" s="7"/>
      <c r="E19" s="7" t="str">
        <f t="shared" si="0"/>
        <v>Vul in</v>
      </c>
    </row>
    <row r="20" spans="1:8" ht="19">
      <c r="A20" s="3">
        <v>14</v>
      </c>
      <c r="B20" s="7" t="s">
        <v>78</v>
      </c>
      <c r="C20" s="7" t="s">
        <v>79</v>
      </c>
      <c r="D20" s="7"/>
      <c r="E20" s="7" t="str">
        <f t="shared" si="0"/>
        <v>Vul in</v>
      </c>
    </row>
    <row r="21" spans="1:8" ht="19">
      <c r="A21" s="3">
        <v>15</v>
      </c>
      <c r="B21" s="7" t="s">
        <v>80</v>
      </c>
      <c r="C21" s="7" t="s">
        <v>81</v>
      </c>
      <c r="D21" s="7"/>
      <c r="E21" s="7" t="str">
        <f t="shared" si="0"/>
        <v>Vul in</v>
      </c>
    </row>
    <row r="22" spans="1:8" ht="19">
      <c r="A22" s="3">
        <v>16</v>
      </c>
      <c r="B22" s="7" t="s">
        <v>82</v>
      </c>
      <c r="C22" s="7" t="s">
        <v>83</v>
      </c>
      <c r="D22" s="7"/>
      <c r="E22" s="7" t="str">
        <f t="shared" si="0"/>
        <v>Vul in</v>
      </c>
    </row>
    <row r="23" spans="1:8" ht="19">
      <c r="A23" s="3">
        <v>17</v>
      </c>
      <c r="B23" s="7" t="s">
        <v>84</v>
      </c>
      <c r="C23" s="7" t="s">
        <v>85</v>
      </c>
      <c r="D23" s="7"/>
      <c r="E23" s="7" t="str">
        <f t="shared" si="0"/>
        <v>Vul in</v>
      </c>
    </row>
    <row r="24" spans="1:8" ht="19">
      <c r="A24" s="3">
        <v>18</v>
      </c>
      <c r="B24" s="7" t="s">
        <v>86</v>
      </c>
      <c r="C24" s="7" t="s">
        <v>87</v>
      </c>
      <c r="D24" s="7"/>
      <c r="E24" s="7" t="str">
        <f t="shared" si="0"/>
        <v>Vul in</v>
      </c>
    </row>
    <row r="25" spans="1:8" ht="19">
      <c r="A25" s="3">
        <v>19</v>
      </c>
      <c r="B25" s="7" t="s">
        <v>88</v>
      </c>
      <c r="C25" s="7" t="s">
        <v>89</v>
      </c>
      <c r="D25" s="7"/>
      <c r="E25" s="7" t="str">
        <f t="shared" si="0"/>
        <v>Vul in</v>
      </c>
    </row>
    <row r="26" spans="1:8" ht="19">
      <c r="A26" s="3">
        <v>20</v>
      </c>
      <c r="B26" s="7" t="s">
        <v>90</v>
      </c>
      <c r="C26" s="7" t="s">
        <v>91</v>
      </c>
      <c r="D26" s="7"/>
      <c r="E26" s="7" t="str">
        <f t="shared" si="0"/>
        <v>Vul in</v>
      </c>
    </row>
    <row r="27" spans="1:8" ht="19">
      <c r="A27" s="3">
        <v>21</v>
      </c>
      <c r="B27" s="7" t="s">
        <v>92</v>
      </c>
      <c r="C27" s="7" t="s">
        <v>93</v>
      </c>
      <c r="D27" s="7"/>
      <c r="E27" s="7" t="str">
        <f t="shared" si="0"/>
        <v>Vul in</v>
      </c>
    </row>
    <row r="28" spans="1:8" ht="19">
      <c r="A28" s="3">
        <v>22</v>
      </c>
      <c r="B28" s="7" t="s">
        <v>94</v>
      </c>
      <c r="C28" s="7" t="s">
        <v>95</v>
      </c>
      <c r="D28" s="7"/>
      <c r="E28" s="7" t="str">
        <f t="shared" si="0"/>
        <v>Vul in</v>
      </c>
    </row>
    <row r="29" spans="1:8" ht="20" thickBot="1">
      <c r="A29" s="3">
        <v>23</v>
      </c>
      <c r="B29" s="7" t="s">
        <v>97</v>
      </c>
      <c r="C29" s="7" t="s">
        <v>96</v>
      </c>
      <c r="D29" s="7"/>
      <c r="E29" s="7" t="str">
        <f t="shared" si="0"/>
        <v>Vul in</v>
      </c>
    </row>
    <row r="30" spans="1:8" ht="21" thickTop="1" thickBot="1">
      <c r="B30" s="8"/>
      <c r="C30" s="8"/>
      <c r="D30" s="8"/>
      <c r="E30" s="9">
        <f>SUM(E7:E29)</f>
        <v>0</v>
      </c>
    </row>
    <row r="31" spans="1:8" ht="17" thickTop="1"/>
    <row r="32" spans="1:8" ht="20">
      <c r="A32" s="10" t="s">
        <v>237</v>
      </c>
      <c r="H32" s="10" t="s">
        <v>257</v>
      </c>
    </row>
    <row r="33" spans="1:15" ht="17" thickBot="1"/>
    <row r="34" spans="1:15" ht="19">
      <c r="A34" s="14" t="s">
        <v>238</v>
      </c>
      <c r="B34" s="15"/>
      <c r="C34" s="15"/>
      <c r="D34" s="15"/>
      <c r="E34" s="15"/>
      <c r="F34" s="16"/>
      <c r="H34" s="14" t="s">
        <v>258</v>
      </c>
      <c r="I34" s="34"/>
      <c r="J34" s="34"/>
      <c r="K34" s="34"/>
      <c r="L34" s="34"/>
      <c r="M34" s="16"/>
    </row>
    <row r="35" spans="1:15" ht="19">
      <c r="A35" s="20" t="s">
        <v>240</v>
      </c>
      <c r="B35" s="11"/>
      <c r="C35" s="11"/>
      <c r="D35" s="11"/>
      <c r="E35" s="11"/>
      <c r="F35" s="21"/>
      <c r="H35" s="20" t="s">
        <v>259</v>
      </c>
      <c r="I35" s="12"/>
      <c r="J35" s="12"/>
      <c r="K35" s="12"/>
      <c r="L35" s="12"/>
      <c r="M35" s="21"/>
    </row>
    <row r="36" spans="1:15" ht="20" thickBot="1">
      <c r="A36" s="39" t="s">
        <v>275</v>
      </c>
      <c r="B36" s="18"/>
      <c r="C36" s="18"/>
      <c r="D36" s="18"/>
      <c r="E36" s="18"/>
      <c r="F36" s="19"/>
      <c r="H36" s="20" t="s">
        <v>260</v>
      </c>
      <c r="I36" s="12"/>
      <c r="J36" s="12"/>
      <c r="K36" s="12"/>
      <c r="L36" s="12"/>
      <c r="M36" s="21"/>
    </row>
    <row r="37" spans="1:15" ht="19">
      <c r="A37" s="26"/>
      <c r="B37" s="12"/>
      <c r="C37" s="11"/>
      <c r="D37" s="12"/>
      <c r="E37" s="12"/>
      <c r="F37" s="24"/>
      <c r="H37" s="20" t="s">
        <v>261</v>
      </c>
      <c r="I37" s="12"/>
      <c r="J37" s="12"/>
      <c r="K37" s="12"/>
      <c r="L37" s="12"/>
      <c r="M37" s="21"/>
    </row>
    <row r="38" spans="1:15" ht="20" thickBot="1">
      <c r="A38" s="26" t="s">
        <v>272</v>
      </c>
      <c r="B38" s="12"/>
      <c r="C38" s="11"/>
      <c r="D38" s="31" t="s">
        <v>242</v>
      </c>
      <c r="E38" s="12" t="s">
        <v>276</v>
      </c>
      <c r="F38" s="27"/>
      <c r="H38" s="17" t="s">
        <v>288</v>
      </c>
      <c r="I38" s="35"/>
      <c r="J38" s="35"/>
      <c r="K38" s="18"/>
      <c r="L38" s="18"/>
      <c r="M38" s="19"/>
    </row>
    <row r="39" spans="1:15" ht="19">
      <c r="A39" s="26" t="s">
        <v>273</v>
      </c>
      <c r="B39" s="12"/>
      <c r="C39" s="11"/>
      <c r="D39" s="31" t="s">
        <v>242</v>
      </c>
      <c r="E39" s="12" t="s">
        <v>277</v>
      </c>
      <c r="F39" s="27"/>
      <c r="H39" s="38"/>
      <c r="I39" s="12"/>
      <c r="J39" s="12"/>
      <c r="K39" s="12"/>
      <c r="L39" s="12"/>
      <c r="M39" s="27"/>
      <c r="N39" s="44" t="s">
        <v>4</v>
      </c>
    </row>
    <row r="40" spans="1:15" ht="19">
      <c r="A40" s="26" t="s">
        <v>274</v>
      </c>
      <c r="B40" s="12"/>
      <c r="C40" s="11"/>
      <c r="D40" s="31" t="s">
        <v>242</v>
      </c>
      <c r="E40" s="12" t="s">
        <v>278</v>
      </c>
      <c r="F40" s="27"/>
      <c r="H40" s="26" t="s">
        <v>279</v>
      </c>
      <c r="I40" s="31" t="s">
        <v>242</v>
      </c>
      <c r="J40" s="12"/>
      <c r="K40" s="12"/>
      <c r="L40" s="12"/>
      <c r="M40" s="27"/>
      <c r="N40" s="45" t="str">
        <f>IF(J40=O40,1,IF(J40=G39,"vul in",0))</f>
        <v>vul in</v>
      </c>
      <c r="O40" s="1" t="s">
        <v>491</v>
      </c>
    </row>
    <row r="41" spans="1:15" ht="20" thickBot="1">
      <c r="A41" s="23"/>
      <c r="B41" s="11"/>
      <c r="C41" s="11"/>
      <c r="D41" s="11"/>
      <c r="E41" s="11"/>
      <c r="F41" s="24"/>
      <c r="H41" s="26"/>
      <c r="I41" s="12"/>
      <c r="J41" s="12"/>
      <c r="K41" s="12"/>
      <c r="L41" s="12"/>
      <c r="M41" s="27"/>
      <c r="N41" s="45"/>
    </row>
    <row r="42" spans="1:15" ht="20" thickBot="1">
      <c r="A42" s="40" t="s">
        <v>283</v>
      </c>
      <c r="B42" s="41"/>
      <c r="C42" s="41"/>
      <c r="D42" s="41"/>
      <c r="E42" s="41"/>
      <c r="F42" s="42"/>
      <c r="H42" s="26" t="s">
        <v>280</v>
      </c>
      <c r="I42" s="31" t="s">
        <v>242</v>
      </c>
      <c r="J42" s="12"/>
      <c r="K42" s="12"/>
      <c r="L42" s="12"/>
      <c r="M42" s="27"/>
      <c r="N42" s="45" t="str">
        <f>IF(J42=O42,1,IF(J42=G41,"vul in",0))</f>
        <v>vul in</v>
      </c>
      <c r="O42" s="1" t="s">
        <v>492</v>
      </c>
    </row>
    <row r="43" spans="1:15" ht="19">
      <c r="A43" s="26" t="s">
        <v>284</v>
      </c>
      <c r="B43" s="12"/>
      <c r="C43" s="12"/>
      <c r="D43" s="31" t="s">
        <v>242</v>
      </c>
      <c r="E43" s="12" t="s">
        <v>286</v>
      </c>
      <c r="F43" s="27"/>
      <c r="H43" s="26"/>
      <c r="I43" s="12"/>
      <c r="J43" s="12"/>
      <c r="K43" s="12"/>
      <c r="L43" s="12"/>
      <c r="M43" s="27"/>
      <c r="N43" s="45"/>
    </row>
    <row r="44" spans="1:15" ht="19">
      <c r="A44" s="28" t="s">
        <v>285</v>
      </c>
      <c r="B44" s="29"/>
      <c r="C44" s="29"/>
      <c r="D44" s="36" t="s">
        <v>242</v>
      </c>
      <c r="E44" s="29" t="s">
        <v>287</v>
      </c>
      <c r="F44" s="30"/>
      <c r="H44" s="26" t="s">
        <v>281</v>
      </c>
      <c r="I44" s="31" t="s">
        <v>242</v>
      </c>
      <c r="J44" s="12"/>
      <c r="K44" s="12"/>
      <c r="L44" s="12"/>
      <c r="M44" s="27"/>
      <c r="N44" s="45" t="str">
        <f>IF(J44=O44,1,IF(J44=G43,"vul in",0))</f>
        <v>vul in</v>
      </c>
      <c r="O44" s="1" t="s">
        <v>493</v>
      </c>
    </row>
    <row r="45" spans="1:15" ht="19">
      <c r="H45" s="26"/>
      <c r="I45" s="31"/>
      <c r="J45" s="12"/>
      <c r="K45" s="12"/>
      <c r="L45" s="12"/>
      <c r="M45" s="27"/>
      <c r="N45" s="45"/>
    </row>
    <row r="46" spans="1:15" ht="19">
      <c r="H46" s="26" t="s">
        <v>282</v>
      </c>
      <c r="I46" s="31" t="s">
        <v>242</v>
      </c>
      <c r="J46" s="12"/>
      <c r="K46" s="12"/>
      <c r="L46" s="12" t="s">
        <v>291</v>
      </c>
      <c r="M46" s="27"/>
      <c r="N46" s="45" t="str">
        <f>IF(J47=O46,1,IF(J47=G46,"vul in",0))</f>
        <v>vul in</v>
      </c>
      <c r="O46" s="1" t="s">
        <v>494</v>
      </c>
    </row>
    <row r="47" spans="1:15" ht="19">
      <c r="H47" s="26"/>
      <c r="I47" s="31"/>
      <c r="J47" s="12"/>
      <c r="K47" s="12"/>
      <c r="L47" s="12"/>
      <c r="M47" s="27"/>
      <c r="N47" s="45"/>
    </row>
    <row r="48" spans="1:15" ht="19">
      <c r="H48" s="26" t="s">
        <v>289</v>
      </c>
      <c r="I48" s="31" t="s">
        <v>242</v>
      </c>
      <c r="J48" s="12"/>
      <c r="K48" s="12"/>
      <c r="L48" s="12"/>
      <c r="M48" s="27"/>
      <c r="N48" s="45" t="str">
        <f t="shared" ref="N48" si="1">IF(J49=O48,1,IF(J49=G48,"vul in",0))</f>
        <v>vul in</v>
      </c>
      <c r="O48" s="1" t="s">
        <v>290</v>
      </c>
    </row>
    <row r="49" spans="8:14" ht="19">
      <c r="H49" s="28"/>
      <c r="I49" s="36"/>
      <c r="J49" s="29"/>
      <c r="K49" s="29"/>
      <c r="L49" s="29"/>
      <c r="M49" s="30"/>
      <c r="N49" s="4"/>
    </row>
    <row r="50" spans="8:14" ht="19">
      <c r="H50" s="12"/>
      <c r="I50" s="12"/>
      <c r="J50" s="12"/>
      <c r="K50" s="12"/>
      <c r="L50" s="12"/>
      <c r="M50" s="12"/>
      <c r="N50" s="11"/>
    </row>
    <row r="51" spans="8:14" ht="19">
      <c r="H51" s="12"/>
      <c r="I51" s="31"/>
      <c r="J51" s="12"/>
      <c r="K51" s="12"/>
      <c r="L51" s="12"/>
      <c r="M51" s="12"/>
      <c r="N51" s="11"/>
    </row>
    <row r="52" spans="8:14" ht="19">
      <c r="H52" s="12"/>
      <c r="I52" s="12"/>
      <c r="J52" s="12"/>
      <c r="K52" s="12"/>
      <c r="L52" s="12"/>
      <c r="M52" s="12"/>
      <c r="N52" s="11"/>
    </row>
    <row r="53" spans="8:14" ht="19">
      <c r="H53" s="12"/>
      <c r="I53" s="12"/>
      <c r="J53" s="12"/>
      <c r="K53" s="12"/>
      <c r="L53" s="12"/>
      <c r="M53" s="12"/>
      <c r="N53" s="11"/>
    </row>
  </sheetData>
  <conditionalFormatting sqref="E1:E6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E1:E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:E29">
    <cfRule type="colorScale" priority="9">
      <colorScale>
        <cfvo type="num" val="0"/>
        <cfvo type="num" val="0"/>
        <cfvo type="num" val="1"/>
        <color rgb="FFFF0000"/>
        <color theme="0"/>
        <color theme="9"/>
      </colorScale>
    </cfRule>
  </conditionalFormatting>
  <conditionalFormatting sqref="D11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N40:N48">
    <cfRule type="colorScale" priority="26">
      <colorScale>
        <cfvo type="num" val="0"/>
        <cfvo type="percentile" val="50"/>
        <cfvo type="num" val="1"/>
        <color rgb="FFF8696B"/>
        <color rgb="FFFFEB84"/>
        <color rgb="FF63BE7B"/>
      </colorScale>
    </cfRule>
  </conditionalFormatting>
  <dataValidations count="3">
    <dataValidation type="custom" errorStyle="warning" allowBlank="1" showInputMessage="1" showErrorMessage="1" errorTitle="Schrijfwijze" error="Staan de accenten juist?" sqref="D11" xr:uid="{88CED11C-8D17-3D4E-95E3-487C8189AD93}">
      <formula1>IF(D11=C11,1,0)</formula1>
    </dataValidation>
    <dataValidation type="custom" errorStyle="warning" allowBlank="1" showInputMessage="1" showErrorMessage="1" errorTitle="schrijfwijze" error="Staan de accenten juist?" sqref="D23" xr:uid="{107F05BF-5DB7-994B-AD8C-11D9B7DEB883}">
      <formula1>IF(C23=D23,1,0)</formula1>
    </dataValidation>
    <dataValidation type="custom" errorStyle="warning" allowBlank="1" showInputMessage="1" showErrorMessage="1" errorTitle="schrijfwijze" error="Staan de accenten juist?" sqref="D24" xr:uid="{483C4E94-D298-1048-8699-CDA220D4AEC7}">
      <formula1>IF(D24=C24,1,0)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3D4A655-5755-7843-A88D-FF087F87924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1"/>
              <x14:cfIcon iconSet="3Symbols2" iconId="0"/>
              <x14:cfIcon iconSet="3Symbols2" iconId="2"/>
            </x14:iconSet>
          </x14:cfRule>
          <xm:sqref>E7:E29</xm:sqref>
        </x14:conditionalFormatting>
        <x14:conditionalFormatting xmlns:xm="http://schemas.microsoft.com/office/excel/2006/main">
          <x14:cfRule type="iconSet" priority="25" id="{7B13A835-0E3B-4B41-9336-0B02B9C7536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N40:N48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6660C-F753-5147-87EA-56FEDC1FFCD4}">
  <dimension ref="A1:O53"/>
  <sheetViews>
    <sheetView topLeftCell="G25" workbookViewId="0">
      <selection activeCell="Q42" sqref="Q42"/>
    </sheetView>
  </sheetViews>
  <sheetFormatPr baseColWidth="10" defaultRowHeight="16"/>
  <cols>
    <col min="1" max="1" width="4.83203125" style="1" customWidth="1"/>
    <col min="2" max="2" width="22.1640625" style="1" bestFit="1" customWidth="1"/>
    <col min="3" max="3" width="19.5" style="1" hidden="1" customWidth="1"/>
    <col min="4" max="4" width="21.6640625" style="1" customWidth="1"/>
    <col min="5" max="5" width="20.83203125" style="1" customWidth="1"/>
    <col min="6" max="6" width="25" style="1" customWidth="1"/>
    <col min="7" max="7" width="22.6640625" style="1" customWidth="1"/>
    <col min="8" max="8" width="29" style="1" customWidth="1"/>
    <col min="9" max="9" width="10.83203125" style="1"/>
    <col min="10" max="10" width="30.83203125" style="1" customWidth="1"/>
    <col min="11" max="11" width="0.6640625" style="1" hidden="1" customWidth="1"/>
    <col min="12" max="12" width="0.33203125" style="1" customWidth="1"/>
    <col min="13" max="13" width="0.1640625" style="1" customWidth="1"/>
    <col min="14" max="14" width="10.83203125" style="1"/>
    <col min="15" max="15" width="0" style="1" hidden="1" customWidth="1"/>
    <col min="16" max="16384" width="10.83203125" style="1"/>
  </cols>
  <sheetData>
    <row r="1" spans="1:5" ht="26">
      <c r="A1" s="2" t="s">
        <v>98</v>
      </c>
      <c r="B1" s="2"/>
    </row>
    <row r="2" spans="1:5" ht="20" customHeight="1"/>
    <row r="3" spans="1:5" ht="20" customHeight="1">
      <c r="A3" s="10" t="s">
        <v>33</v>
      </c>
      <c r="B3" s="10"/>
    </row>
    <row r="4" spans="1:5" ht="17" thickBot="1"/>
    <row r="5" spans="1:5" ht="20" thickBot="1">
      <c r="B5" s="5" t="s">
        <v>1</v>
      </c>
      <c r="C5" s="5" t="s">
        <v>2</v>
      </c>
      <c r="D5" s="5" t="s">
        <v>3</v>
      </c>
      <c r="E5" s="5" t="s">
        <v>4</v>
      </c>
    </row>
    <row r="6" spans="1:5" ht="19">
      <c r="B6" s="6"/>
      <c r="C6" s="6"/>
      <c r="D6" s="6"/>
      <c r="E6" s="6"/>
    </row>
    <row r="7" spans="1:5" ht="19">
      <c r="A7" s="3">
        <v>1</v>
      </c>
      <c r="B7" s="7" t="s">
        <v>135</v>
      </c>
      <c r="C7" s="7" t="s">
        <v>99</v>
      </c>
      <c r="D7" s="7"/>
      <c r="E7" s="7" t="str">
        <f>IF(D7=C7,1,IF(D7=G7,"Vul in",0))</f>
        <v>Vul in</v>
      </c>
    </row>
    <row r="8" spans="1:5" ht="19">
      <c r="A8" s="3">
        <v>2</v>
      </c>
      <c r="B8" s="7" t="s">
        <v>100</v>
      </c>
      <c r="C8" s="7" t="s">
        <v>101</v>
      </c>
      <c r="D8" s="7"/>
      <c r="E8" s="7" t="str">
        <f t="shared" ref="E8:E24" si="0">IF(D8=C8,1,IF(D8=G8,"Vul in",0))</f>
        <v>Vul in</v>
      </c>
    </row>
    <row r="9" spans="1:5" ht="19">
      <c r="A9" s="3">
        <v>3</v>
      </c>
      <c r="B9" s="7" t="s">
        <v>102</v>
      </c>
      <c r="C9" s="7" t="s">
        <v>103</v>
      </c>
      <c r="D9" s="7"/>
      <c r="E9" s="7" t="str">
        <f t="shared" si="0"/>
        <v>Vul in</v>
      </c>
    </row>
    <row r="10" spans="1:5" ht="19">
      <c r="A10" s="3">
        <v>4</v>
      </c>
      <c r="B10" s="7" t="s">
        <v>104</v>
      </c>
      <c r="C10" s="7" t="s">
        <v>105</v>
      </c>
      <c r="D10" s="7"/>
      <c r="E10" s="7" t="str">
        <f t="shared" si="0"/>
        <v>Vul in</v>
      </c>
    </row>
    <row r="11" spans="1:5" ht="19">
      <c r="A11" s="3">
        <v>5</v>
      </c>
      <c r="B11" s="7" t="s">
        <v>106</v>
      </c>
      <c r="C11" s="7" t="s">
        <v>107</v>
      </c>
      <c r="D11" s="7"/>
      <c r="E11" s="7" t="str">
        <f t="shared" si="0"/>
        <v>Vul in</v>
      </c>
    </row>
    <row r="12" spans="1:5" ht="19">
      <c r="A12" s="3">
        <v>6</v>
      </c>
      <c r="B12" s="7" t="s">
        <v>108</v>
      </c>
      <c r="C12" s="7" t="s">
        <v>109</v>
      </c>
      <c r="D12" s="7"/>
      <c r="E12" s="7" t="str">
        <f t="shared" si="0"/>
        <v>Vul in</v>
      </c>
    </row>
    <row r="13" spans="1:5" ht="19">
      <c r="A13" s="3">
        <v>7</v>
      </c>
      <c r="B13" s="7" t="s">
        <v>111</v>
      </c>
      <c r="C13" s="7" t="s">
        <v>110</v>
      </c>
      <c r="D13" s="7"/>
      <c r="E13" s="7" t="str">
        <f t="shared" si="0"/>
        <v>Vul in</v>
      </c>
    </row>
    <row r="14" spans="1:5" ht="19">
      <c r="A14" s="3">
        <v>8</v>
      </c>
      <c r="B14" s="7" t="s">
        <v>112</v>
      </c>
      <c r="C14" s="7" t="s">
        <v>113</v>
      </c>
      <c r="D14" s="7"/>
      <c r="E14" s="7" t="str">
        <f t="shared" si="0"/>
        <v>Vul in</v>
      </c>
    </row>
    <row r="15" spans="1:5" ht="19">
      <c r="A15" s="3">
        <v>9</v>
      </c>
      <c r="B15" s="7" t="s">
        <v>114</v>
      </c>
      <c r="C15" s="7" t="s">
        <v>115</v>
      </c>
      <c r="D15" s="7"/>
      <c r="E15" s="7" t="str">
        <f t="shared" si="0"/>
        <v>Vul in</v>
      </c>
    </row>
    <row r="16" spans="1:5" ht="19">
      <c r="A16" s="3">
        <v>10</v>
      </c>
      <c r="B16" s="7" t="s">
        <v>116</v>
      </c>
      <c r="C16" s="7" t="s">
        <v>117</v>
      </c>
      <c r="D16" s="7"/>
      <c r="E16" s="7" t="str">
        <f t="shared" si="0"/>
        <v>Vul in</v>
      </c>
    </row>
    <row r="17" spans="1:15" ht="19">
      <c r="A17" s="3">
        <v>11</v>
      </c>
      <c r="B17" s="7" t="s">
        <v>118</v>
      </c>
      <c r="C17" s="7" t="s">
        <v>119</v>
      </c>
      <c r="D17" s="7"/>
      <c r="E17" s="7" t="str">
        <f t="shared" si="0"/>
        <v>Vul in</v>
      </c>
    </row>
    <row r="18" spans="1:15" ht="19">
      <c r="A18" s="3">
        <v>12</v>
      </c>
      <c r="B18" s="7" t="s">
        <v>121</v>
      </c>
      <c r="C18" s="7" t="s">
        <v>120</v>
      </c>
      <c r="D18" s="7"/>
      <c r="E18" s="7" t="str">
        <f t="shared" si="0"/>
        <v>Vul in</v>
      </c>
    </row>
    <row r="19" spans="1:15" ht="19">
      <c r="A19" s="3">
        <v>13</v>
      </c>
      <c r="B19" s="7" t="s">
        <v>122</v>
      </c>
      <c r="C19" s="7" t="s">
        <v>123</v>
      </c>
      <c r="D19" s="7"/>
      <c r="E19" s="7" t="str">
        <f t="shared" si="0"/>
        <v>Vul in</v>
      </c>
    </row>
    <row r="20" spans="1:15" ht="19">
      <c r="A20" s="3">
        <v>14</v>
      </c>
      <c r="B20" s="7" t="s">
        <v>124</v>
      </c>
      <c r="C20" s="7" t="s">
        <v>125</v>
      </c>
      <c r="D20" s="7"/>
      <c r="E20" s="7" t="str">
        <f t="shared" si="0"/>
        <v>Vul in</v>
      </c>
    </row>
    <row r="21" spans="1:15" ht="19">
      <c r="A21" s="3">
        <v>15</v>
      </c>
      <c r="B21" s="7" t="s">
        <v>126</v>
      </c>
      <c r="C21" s="7" t="s">
        <v>127</v>
      </c>
      <c r="D21" s="7"/>
      <c r="E21" s="7" t="str">
        <f t="shared" si="0"/>
        <v>Vul in</v>
      </c>
    </row>
    <row r="22" spans="1:15" ht="19">
      <c r="A22" s="3">
        <v>16</v>
      </c>
      <c r="B22" s="7" t="s">
        <v>128</v>
      </c>
      <c r="C22" s="7" t="s">
        <v>129</v>
      </c>
      <c r="D22" s="7"/>
      <c r="E22" s="7" t="str">
        <f t="shared" si="0"/>
        <v>Vul in</v>
      </c>
    </row>
    <row r="23" spans="1:15" ht="19">
      <c r="A23" s="3">
        <v>17</v>
      </c>
      <c r="B23" s="7" t="s">
        <v>130</v>
      </c>
      <c r="C23" s="7" t="s">
        <v>131</v>
      </c>
      <c r="D23" s="7"/>
      <c r="E23" s="7" t="str">
        <f t="shared" si="0"/>
        <v>Vul in</v>
      </c>
    </row>
    <row r="24" spans="1:15" ht="20" thickBot="1">
      <c r="A24" s="3">
        <v>18</v>
      </c>
      <c r="B24" s="7" t="s">
        <v>132</v>
      </c>
      <c r="C24" s="7" t="s">
        <v>133</v>
      </c>
      <c r="D24" s="7"/>
      <c r="E24" s="7" t="str">
        <f t="shared" si="0"/>
        <v>Vul in</v>
      </c>
    </row>
    <row r="25" spans="1:15" ht="21" thickTop="1" thickBot="1">
      <c r="B25" s="8"/>
      <c r="C25" s="8"/>
      <c r="D25" s="8"/>
      <c r="E25" s="9">
        <f>SUM(E7:E24)</f>
        <v>0</v>
      </c>
    </row>
    <row r="26" spans="1:15" ht="17" thickTop="1"/>
    <row r="27" spans="1:15" ht="20">
      <c r="A27" s="10" t="s">
        <v>237</v>
      </c>
    </row>
    <row r="28" spans="1:15" ht="21" thickBot="1">
      <c r="H28" s="10" t="s">
        <v>257</v>
      </c>
    </row>
    <row r="29" spans="1:15" ht="19">
      <c r="A29" s="14" t="s">
        <v>299</v>
      </c>
      <c r="B29" s="15"/>
      <c r="C29" s="15"/>
      <c r="D29" s="15"/>
      <c r="E29" s="15"/>
      <c r="F29" s="16"/>
    </row>
    <row r="30" spans="1:15" ht="20" thickBot="1">
      <c r="A30" s="17" t="s">
        <v>300</v>
      </c>
      <c r="B30" s="18"/>
      <c r="C30" s="18"/>
      <c r="D30" s="18"/>
      <c r="E30" s="18"/>
      <c r="F30" s="19"/>
      <c r="H30" s="37" t="s">
        <v>320</v>
      </c>
      <c r="I30" s="32"/>
      <c r="J30" s="32"/>
      <c r="K30" s="32"/>
      <c r="L30" s="32"/>
      <c r="M30" s="33"/>
      <c r="N30" s="44" t="s">
        <v>4</v>
      </c>
    </row>
    <row r="31" spans="1:15" ht="19">
      <c r="A31" s="38" t="s">
        <v>292</v>
      </c>
      <c r="B31" s="12"/>
      <c r="C31" s="11"/>
      <c r="D31" s="12"/>
      <c r="E31" s="12"/>
      <c r="F31" s="24"/>
      <c r="H31" s="26" t="s">
        <v>318</v>
      </c>
      <c r="I31" s="31" t="s">
        <v>242</v>
      </c>
      <c r="J31" s="12"/>
      <c r="K31" s="12"/>
      <c r="L31" s="12"/>
      <c r="M31" s="27"/>
      <c r="N31" s="45" t="str">
        <f>IF(J31=O31,1,IF(J31=G35,"vul in",0))</f>
        <v>vul in</v>
      </c>
      <c r="O31" s="1" t="s">
        <v>125</v>
      </c>
    </row>
    <row r="32" spans="1:15" ht="19">
      <c r="A32" s="26"/>
      <c r="B32" s="12"/>
      <c r="C32" s="11"/>
      <c r="D32" s="12"/>
      <c r="E32" s="12"/>
      <c r="F32" s="24"/>
      <c r="H32" s="26"/>
      <c r="I32" s="12"/>
      <c r="J32" s="12"/>
      <c r="K32" s="12"/>
      <c r="L32" s="12"/>
      <c r="M32" s="27"/>
      <c r="N32" s="45"/>
    </row>
    <row r="33" spans="1:15" ht="19">
      <c r="A33" s="26" t="s">
        <v>293</v>
      </c>
      <c r="B33" s="12"/>
      <c r="C33" s="11"/>
      <c r="D33" s="31" t="s">
        <v>242</v>
      </c>
      <c r="E33" s="12" t="s">
        <v>296</v>
      </c>
      <c r="F33" s="27"/>
      <c r="H33" s="26" t="s">
        <v>321</v>
      </c>
      <c r="I33" s="31" t="s">
        <v>242</v>
      </c>
      <c r="J33" s="12"/>
      <c r="K33" s="12"/>
      <c r="L33" s="12"/>
      <c r="M33" s="27"/>
      <c r="N33" s="45" t="str">
        <f>IF(J33=O33,1,IF(J33=G37,"vul in",0))</f>
        <v>vul in</v>
      </c>
      <c r="O33" s="1" t="s">
        <v>319</v>
      </c>
    </row>
    <row r="34" spans="1:15" ht="19">
      <c r="A34" s="26" t="s">
        <v>294</v>
      </c>
      <c r="B34" s="12"/>
      <c r="C34" s="11"/>
      <c r="D34" s="31" t="s">
        <v>242</v>
      </c>
      <c r="E34" s="12" t="s">
        <v>297</v>
      </c>
      <c r="F34" s="27"/>
      <c r="H34" s="26"/>
      <c r="I34" s="12"/>
      <c r="J34" s="12"/>
      <c r="K34" s="12"/>
      <c r="L34" s="12"/>
      <c r="M34" s="27"/>
      <c r="N34" s="45"/>
    </row>
    <row r="35" spans="1:15" ht="19">
      <c r="A35" s="26" t="s">
        <v>295</v>
      </c>
      <c r="B35" s="12"/>
      <c r="C35" s="11"/>
      <c r="D35" s="31" t="s">
        <v>242</v>
      </c>
      <c r="E35" s="12" t="s">
        <v>298</v>
      </c>
      <c r="F35" s="27"/>
      <c r="H35" s="26" t="s">
        <v>322</v>
      </c>
      <c r="I35" s="31" t="s">
        <v>242</v>
      </c>
      <c r="J35" s="12"/>
      <c r="K35" s="12"/>
      <c r="L35" s="12"/>
      <c r="M35" s="27"/>
      <c r="N35" s="45" t="str">
        <f>IF(J35=O35,1,IF(J35=G39,"vul in",0))</f>
        <v>vul in</v>
      </c>
      <c r="O35" s="1" t="s">
        <v>125</v>
      </c>
    </row>
    <row r="36" spans="1:15" ht="19">
      <c r="A36" s="26"/>
      <c r="B36" s="12"/>
      <c r="C36" s="11"/>
      <c r="D36" s="31"/>
      <c r="E36" s="12"/>
      <c r="F36" s="27"/>
      <c r="H36" s="26"/>
      <c r="I36" s="31"/>
      <c r="J36" s="12"/>
      <c r="K36" s="12"/>
      <c r="L36" s="12"/>
      <c r="M36" s="27"/>
      <c r="N36" s="45"/>
    </row>
    <row r="37" spans="1:15" ht="19">
      <c r="A37" s="38" t="s">
        <v>312</v>
      </c>
      <c r="B37" s="12"/>
      <c r="C37" s="11"/>
      <c r="D37" s="31"/>
      <c r="E37" s="12"/>
      <c r="F37" s="27"/>
      <c r="H37" s="26" t="s">
        <v>323</v>
      </c>
      <c r="I37" s="31" t="s">
        <v>242</v>
      </c>
      <c r="J37" s="12"/>
      <c r="K37" s="12"/>
      <c r="L37" s="12"/>
      <c r="M37" s="27"/>
      <c r="N37" s="45" t="str">
        <f>IF(J37=O37,1,IF(J37=G42,"vul in",0))</f>
        <v>vul in</v>
      </c>
      <c r="O37" s="1" t="s">
        <v>319</v>
      </c>
    </row>
    <row r="38" spans="1:15" ht="19">
      <c r="A38" s="26"/>
      <c r="B38" s="12"/>
      <c r="C38" s="11"/>
      <c r="D38" s="31"/>
      <c r="E38" s="12"/>
      <c r="F38" s="27"/>
      <c r="H38" s="26"/>
      <c r="I38" s="12"/>
      <c r="J38" s="12"/>
      <c r="K38" s="12"/>
      <c r="L38" s="12"/>
      <c r="M38" s="27"/>
      <c r="N38" s="45"/>
    </row>
    <row r="39" spans="1:15" ht="19">
      <c r="A39" s="26" t="s">
        <v>311</v>
      </c>
      <c r="B39" s="12"/>
      <c r="C39" s="11"/>
      <c r="D39" s="31"/>
      <c r="E39" s="12"/>
      <c r="F39" s="27"/>
      <c r="H39" s="26" t="s">
        <v>324</v>
      </c>
      <c r="I39" s="31" t="s">
        <v>242</v>
      </c>
      <c r="J39" s="12"/>
      <c r="K39" s="12"/>
      <c r="L39" s="12"/>
      <c r="M39" s="27"/>
      <c r="N39" s="45" t="str">
        <f>IF(J39=O39,1,IF(J39=G44,"vul in",0))</f>
        <v>vul in</v>
      </c>
      <c r="O39" s="1" t="s">
        <v>319</v>
      </c>
    </row>
    <row r="40" spans="1:15" ht="19">
      <c r="A40" s="12" t="s">
        <v>313</v>
      </c>
      <c r="B40" s="12"/>
      <c r="C40" s="11"/>
      <c r="D40" s="31"/>
      <c r="E40" s="12"/>
      <c r="F40" s="27"/>
      <c r="H40" s="26"/>
      <c r="I40" s="12"/>
      <c r="J40" s="12"/>
      <c r="K40" s="12"/>
      <c r="L40" s="12"/>
      <c r="M40" s="27"/>
      <c r="N40" s="45"/>
    </row>
    <row r="41" spans="1:15" ht="19">
      <c r="A41" s="12"/>
      <c r="B41" s="12"/>
      <c r="C41" s="11"/>
      <c r="D41" s="31"/>
      <c r="E41" s="12"/>
      <c r="F41" s="27"/>
      <c r="H41" s="26" t="s">
        <v>325</v>
      </c>
      <c r="I41" s="31" t="s">
        <v>242</v>
      </c>
      <c r="J41" s="12"/>
      <c r="K41" s="12"/>
      <c r="L41" s="12"/>
      <c r="M41" s="27"/>
      <c r="N41" s="45" t="str">
        <f>IF(J41=O41,1,IF(J41=G46,"vul in",0))</f>
        <v>vul in</v>
      </c>
      <c r="O41" s="1" t="s">
        <v>125</v>
      </c>
    </row>
    <row r="42" spans="1:15" ht="19">
      <c r="A42" s="12" t="s">
        <v>314</v>
      </c>
      <c r="B42" s="12"/>
      <c r="C42" s="11"/>
      <c r="D42" s="31" t="s">
        <v>242</v>
      </c>
      <c r="E42" s="12" t="s">
        <v>315</v>
      </c>
      <c r="F42" s="27"/>
      <c r="H42" s="28"/>
      <c r="I42" s="29"/>
      <c r="J42" s="29"/>
      <c r="K42" s="29"/>
      <c r="L42" s="29"/>
      <c r="M42" s="30"/>
      <c r="N42" s="4"/>
    </row>
    <row r="43" spans="1:15" ht="19">
      <c r="A43" s="8" t="s">
        <v>317</v>
      </c>
      <c r="B43" s="12"/>
      <c r="C43" s="12"/>
      <c r="D43" s="31" t="s">
        <v>242</v>
      </c>
      <c r="E43" s="12" t="s">
        <v>316</v>
      </c>
      <c r="F43" s="27"/>
    </row>
    <row r="44" spans="1:15" ht="19">
      <c r="A44" s="37" t="s">
        <v>301</v>
      </c>
      <c r="B44" s="32"/>
      <c r="C44" s="22"/>
      <c r="D44" s="32"/>
      <c r="E44" s="32"/>
      <c r="F44" s="33"/>
    </row>
    <row r="45" spans="1:15" ht="19">
      <c r="A45" s="26"/>
      <c r="B45" s="12"/>
      <c r="C45" s="11"/>
      <c r="D45" s="12"/>
      <c r="E45" s="12"/>
      <c r="F45" s="27"/>
    </row>
    <row r="46" spans="1:15" ht="19">
      <c r="A46" s="26" t="s">
        <v>302</v>
      </c>
      <c r="B46" s="12"/>
      <c r="C46" s="11"/>
      <c r="D46" s="31" t="s">
        <v>242</v>
      </c>
      <c r="E46" s="12" t="s">
        <v>304</v>
      </c>
      <c r="F46" s="27"/>
    </row>
    <row r="47" spans="1:15" ht="19">
      <c r="A47" s="26" t="s">
        <v>303</v>
      </c>
      <c r="B47" s="12"/>
      <c r="C47" s="11"/>
      <c r="D47" s="31" t="s">
        <v>242</v>
      </c>
      <c r="E47" s="12" t="s">
        <v>305</v>
      </c>
      <c r="F47" s="27"/>
    </row>
    <row r="48" spans="1:15" ht="19">
      <c r="A48" s="28"/>
      <c r="B48" s="29"/>
      <c r="C48" s="25"/>
      <c r="D48" s="29"/>
      <c r="E48" s="29"/>
      <c r="F48" s="30"/>
    </row>
    <row r="49" spans="1:6" ht="19">
      <c r="A49" s="37" t="s">
        <v>306</v>
      </c>
      <c r="B49" s="32"/>
      <c r="C49" s="22"/>
      <c r="D49" s="32"/>
      <c r="E49" s="32"/>
      <c r="F49" s="33"/>
    </row>
    <row r="50" spans="1:6" ht="19">
      <c r="A50" s="26"/>
      <c r="B50" s="12"/>
      <c r="C50" s="11"/>
      <c r="D50" s="12"/>
      <c r="E50" s="12"/>
      <c r="F50" s="27"/>
    </row>
    <row r="51" spans="1:6" ht="19">
      <c r="A51" s="26" t="s">
        <v>307</v>
      </c>
      <c r="B51" s="12"/>
      <c r="C51" s="11"/>
      <c r="D51" s="31" t="s">
        <v>242</v>
      </c>
      <c r="E51" s="12" t="s">
        <v>309</v>
      </c>
      <c r="F51" s="27"/>
    </row>
    <row r="52" spans="1:6" ht="19">
      <c r="A52" s="26" t="s">
        <v>308</v>
      </c>
      <c r="B52" s="12"/>
      <c r="C52" s="11"/>
      <c r="D52" s="31" t="s">
        <v>242</v>
      </c>
      <c r="E52" s="43" t="s">
        <v>310</v>
      </c>
      <c r="F52" s="27"/>
    </row>
    <row r="53" spans="1:6" ht="19">
      <c r="A53" s="28"/>
      <c r="B53" s="29"/>
      <c r="C53" s="25"/>
      <c r="D53" s="29"/>
      <c r="E53" s="29"/>
      <c r="F53" s="30"/>
    </row>
  </sheetData>
  <conditionalFormatting sqref="E1:E6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E1:E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E7:E24">
    <cfRule type="colorScale" priority="22">
      <colorScale>
        <cfvo type="num" val="0"/>
        <cfvo type="num" val="0"/>
        <cfvo type="num" val="1"/>
        <color rgb="FFFF0000"/>
        <color theme="0"/>
        <color theme="9"/>
      </colorScale>
    </cfRule>
  </conditionalFormatting>
  <conditionalFormatting sqref="N31:N41">
    <cfRule type="colorScale" priority="28">
      <colorScale>
        <cfvo type="num" val="0"/>
        <cfvo type="percentile" val="50"/>
        <cfvo type="num" val="1"/>
        <color rgb="FFF8696B"/>
        <color rgb="FFFFEB84"/>
        <color rgb="FF63BE7B"/>
      </colorScale>
    </cfRule>
  </conditionalFormatting>
  <dataValidations count="3">
    <dataValidation type="custom" errorStyle="warning" allowBlank="1" showInputMessage="1" showErrorMessage="1" errorTitle="schrijfwijze" error="Staan de accenten juist?" sqref="D23" xr:uid="{DFE4B8DE-F291-2744-8C7F-CBA7FB09D149}">
      <formula1>IF(C23=D23,1,0)</formula1>
    </dataValidation>
    <dataValidation type="custom" errorStyle="warning" allowBlank="1" showInputMessage="1" showErrorMessage="1" errorTitle="schrijfwijze" error="Staan je accenten juist?" sqref="D12 D19" xr:uid="{694A54D8-8ED5-1244-9B0E-9E60549C713F}">
      <formula1>IF(D12=C12,1,0)</formula1>
    </dataValidation>
    <dataValidation type="custom" errorStyle="warning" allowBlank="1" showInputMessage="1" showErrorMessage="1" errorTitle="schrijfwijze" error="Staan je accenten juist? " sqref="D14" xr:uid="{0A4FE0AE-ECC4-554A-9034-42D4D9D3C625}">
      <formula1>IF(D14=C14,1,0)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" id="{4B99C950-C99A-9F4E-8765-8A876B13E16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1"/>
              <x14:cfIcon iconSet="3Symbols2" iconId="0"/>
              <x14:cfIcon iconSet="3Symbols2" iconId="2"/>
            </x14:iconSet>
          </x14:cfRule>
          <xm:sqref>E7:E24</xm:sqref>
        </x14:conditionalFormatting>
        <x14:conditionalFormatting xmlns:xm="http://schemas.microsoft.com/office/excel/2006/main">
          <x14:cfRule type="iconSet" priority="27" id="{4A827FA3-4FA3-5144-9606-AC909DF0019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N31:N41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33697-6CA9-554B-B9F4-A6D156740BC3}">
  <dimension ref="A1:O33"/>
  <sheetViews>
    <sheetView workbookViewId="0">
      <selection activeCell="I9" sqref="I9"/>
    </sheetView>
  </sheetViews>
  <sheetFormatPr baseColWidth="10" defaultRowHeight="16"/>
  <cols>
    <col min="1" max="1" width="4.83203125" style="1" customWidth="1"/>
    <col min="2" max="2" width="25.6640625" style="1" customWidth="1"/>
    <col min="3" max="3" width="19.5" style="1" hidden="1" customWidth="1"/>
    <col min="4" max="4" width="21.6640625" style="1" customWidth="1"/>
    <col min="5" max="5" width="20.83203125" style="1" customWidth="1"/>
    <col min="6" max="7" width="10.83203125" style="1"/>
    <col min="8" max="8" width="29.33203125" style="1" customWidth="1"/>
    <col min="9" max="9" width="15.6640625" style="1" customWidth="1"/>
    <col min="10" max="10" width="29.83203125" style="1" customWidth="1"/>
    <col min="11" max="11" width="0.83203125" style="1" customWidth="1"/>
    <col min="12" max="12" width="0.1640625" style="1" customWidth="1"/>
    <col min="13" max="13" width="0.5" style="1" customWidth="1"/>
    <col min="14" max="14" width="10.83203125" style="1"/>
    <col min="15" max="15" width="0" style="1" hidden="1" customWidth="1"/>
    <col min="16" max="16384" width="10.83203125" style="1"/>
  </cols>
  <sheetData>
    <row r="1" spans="1:15" ht="26">
      <c r="A1" s="2" t="s">
        <v>136</v>
      </c>
      <c r="B1" s="2"/>
    </row>
    <row r="2" spans="1:15" ht="20" customHeight="1"/>
    <row r="3" spans="1:15" ht="20" customHeight="1">
      <c r="A3" s="10" t="s">
        <v>33</v>
      </c>
      <c r="B3" s="10"/>
      <c r="H3" s="10" t="s">
        <v>257</v>
      </c>
    </row>
    <row r="4" spans="1:15" ht="17" thickBot="1"/>
    <row r="5" spans="1:15" ht="20" thickBot="1">
      <c r="B5" s="5" t="s">
        <v>1</v>
      </c>
      <c r="C5" s="5" t="s">
        <v>2</v>
      </c>
      <c r="D5" s="5" t="s">
        <v>3</v>
      </c>
      <c r="E5" s="5" t="s">
        <v>4</v>
      </c>
      <c r="H5" s="14" t="s">
        <v>258</v>
      </c>
      <c r="I5" s="34"/>
      <c r="J5" s="34"/>
      <c r="K5" s="34"/>
      <c r="L5" s="34"/>
      <c r="M5" s="16"/>
    </row>
    <row r="6" spans="1:15" ht="19">
      <c r="B6" s="6"/>
      <c r="C6" s="6"/>
      <c r="D6" s="6"/>
      <c r="E6" s="6"/>
      <c r="H6" s="20" t="s">
        <v>326</v>
      </c>
      <c r="I6" s="12"/>
      <c r="J6" s="12"/>
      <c r="K6" s="12"/>
      <c r="L6" s="12"/>
      <c r="M6" s="21"/>
    </row>
    <row r="7" spans="1:15" ht="20" thickBot="1">
      <c r="A7" s="3">
        <v>1</v>
      </c>
      <c r="B7" s="7" t="s">
        <v>137</v>
      </c>
      <c r="C7" s="7" t="s">
        <v>162</v>
      </c>
      <c r="D7" s="7"/>
      <c r="E7" s="7" t="str">
        <f>IF(D7=C7,1,IF(D7=G7,"Vul in",0))</f>
        <v>Vul in</v>
      </c>
      <c r="H7" s="17" t="s">
        <v>327</v>
      </c>
      <c r="I7" s="35"/>
      <c r="J7" s="35"/>
      <c r="K7" s="35"/>
      <c r="L7" s="35"/>
      <c r="M7" s="19"/>
    </row>
    <row r="8" spans="1:15" ht="19">
      <c r="A8" s="3">
        <v>2</v>
      </c>
      <c r="B8" s="7" t="s">
        <v>138</v>
      </c>
      <c r="C8" s="7" t="s">
        <v>163</v>
      </c>
      <c r="D8" s="7"/>
      <c r="E8" s="7" t="str">
        <f t="shared" ref="E8:E32" si="0">IF(D8=C8,1,IF(D8=G8,"Vul in",0))</f>
        <v>Vul in</v>
      </c>
      <c r="H8" s="38" t="s">
        <v>328</v>
      </c>
      <c r="I8" s="12"/>
      <c r="J8" s="12"/>
      <c r="K8" s="12"/>
      <c r="L8" s="12"/>
      <c r="M8" s="27"/>
      <c r="N8" s="44" t="s">
        <v>4</v>
      </c>
    </row>
    <row r="9" spans="1:15" ht="19">
      <c r="A9" s="3">
        <v>3</v>
      </c>
      <c r="B9" s="7" t="s">
        <v>139</v>
      </c>
      <c r="C9" s="7" t="s">
        <v>164</v>
      </c>
      <c r="D9" s="7"/>
      <c r="E9" s="7" t="str">
        <f t="shared" si="0"/>
        <v>Vul in</v>
      </c>
      <c r="H9" s="26" t="s">
        <v>329</v>
      </c>
      <c r="I9" s="31" t="s">
        <v>242</v>
      </c>
      <c r="J9" s="12"/>
      <c r="K9" s="12"/>
      <c r="L9" s="12"/>
      <c r="M9" s="27"/>
      <c r="N9" s="45" t="str">
        <f>IF(J9=O9,1,IF(J9=G12,"vul in",0))</f>
        <v>vul in</v>
      </c>
      <c r="O9" s="1" t="s">
        <v>340</v>
      </c>
    </row>
    <row r="10" spans="1:15" ht="19">
      <c r="A10" s="3">
        <v>4</v>
      </c>
      <c r="B10" s="7" t="s">
        <v>140</v>
      </c>
      <c r="C10" s="7" t="s">
        <v>165</v>
      </c>
      <c r="D10" s="7"/>
      <c r="E10" s="7" t="str">
        <f t="shared" si="0"/>
        <v>Vul in</v>
      </c>
      <c r="H10" s="26"/>
      <c r="I10" s="12"/>
      <c r="J10" s="12"/>
      <c r="K10" s="12"/>
      <c r="L10" s="12"/>
      <c r="M10" s="27"/>
      <c r="N10" s="45"/>
    </row>
    <row r="11" spans="1:15" ht="19">
      <c r="A11" s="3">
        <v>5</v>
      </c>
      <c r="B11" s="7" t="s">
        <v>141</v>
      </c>
      <c r="C11" s="7" t="s">
        <v>166</v>
      </c>
      <c r="D11" s="7"/>
      <c r="E11" s="7" t="str">
        <f t="shared" si="0"/>
        <v>Vul in</v>
      </c>
      <c r="H11" s="26" t="s">
        <v>330</v>
      </c>
      <c r="I11" s="31" t="s">
        <v>242</v>
      </c>
      <c r="J11" s="12"/>
      <c r="K11" s="12"/>
      <c r="L11" s="12"/>
      <c r="M11" s="27"/>
      <c r="N11" s="45" t="str">
        <f>IF(J11=O11,1,IF(J11=G14,"vul in",0))</f>
        <v>vul in</v>
      </c>
      <c r="O11" s="1" t="s">
        <v>341</v>
      </c>
    </row>
    <row r="12" spans="1:15" ht="19">
      <c r="A12" s="3">
        <v>6</v>
      </c>
      <c r="B12" s="7" t="s">
        <v>142</v>
      </c>
      <c r="C12" s="7" t="s">
        <v>167</v>
      </c>
      <c r="D12" s="7"/>
      <c r="E12" s="7" t="str">
        <f t="shared" si="0"/>
        <v>Vul in</v>
      </c>
      <c r="H12" s="26"/>
      <c r="I12" s="12"/>
      <c r="J12" s="12"/>
      <c r="K12" s="12"/>
      <c r="L12" s="12"/>
      <c r="M12" s="27"/>
      <c r="N12" s="45"/>
    </row>
    <row r="13" spans="1:15" ht="19">
      <c r="A13" s="3">
        <v>7</v>
      </c>
      <c r="B13" s="7" t="s">
        <v>143</v>
      </c>
      <c r="C13" s="7" t="s">
        <v>168</v>
      </c>
      <c r="D13" s="7"/>
      <c r="E13" s="7" t="str">
        <f t="shared" si="0"/>
        <v>Vul in</v>
      </c>
      <c r="H13" s="26" t="s">
        <v>331</v>
      </c>
      <c r="I13" s="31" t="s">
        <v>242</v>
      </c>
      <c r="J13" s="12"/>
      <c r="K13" s="12"/>
      <c r="L13" s="12"/>
      <c r="M13" s="27"/>
      <c r="N13" s="45" t="str">
        <f>IF(J13=O13,1,IF(J13=G16,"vul in",0))</f>
        <v>vul in</v>
      </c>
      <c r="O13" s="1" t="s">
        <v>341</v>
      </c>
    </row>
    <row r="14" spans="1:15" ht="19">
      <c r="A14" s="3">
        <v>8</v>
      </c>
      <c r="B14" s="7" t="s">
        <v>144</v>
      </c>
      <c r="C14" s="7" t="s">
        <v>169</v>
      </c>
      <c r="D14" s="7"/>
      <c r="E14" s="7" t="str">
        <f t="shared" si="0"/>
        <v>Vul in</v>
      </c>
      <c r="H14" s="28"/>
      <c r="I14" s="36"/>
      <c r="J14" s="29"/>
      <c r="K14" s="29"/>
      <c r="L14" s="29"/>
      <c r="M14" s="30"/>
      <c r="N14" s="45"/>
    </row>
    <row r="15" spans="1:15" ht="19">
      <c r="A15" s="3">
        <v>9</v>
      </c>
      <c r="B15" s="7" t="s">
        <v>145</v>
      </c>
      <c r="C15" s="7" t="s">
        <v>170</v>
      </c>
      <c r="D15" s="7"/>
      <c r="E15" s="7" t="str">
        <f t="shared" si="0"/>
        <v>Vul in</v>
      </c>
      <c r="H15" s="38" t="s">
        <v>332</v>
      </c>
      <c r="I15" s="12"/>
      <c r="J15" s="12"/>
      <c r="K15" s="12"/>
      <c r="L15" s="12"/>
      <c r="M15" s="27"/>
      <c r="N15" s="45"/>
    </row>
    <row r="16" spans="1:15" ht="19">
      <c r="A16" s="3">
        <v>10</v>
      </c>
      <c r="B16" s="7" t="s">
        <v>146</v>
      </c>
      <c r="C16" s="7" t="s">
        <v>171</v>
      </c>
      <c r="D16" s="7"/>
      <c r="E16" s="7" t="str">
        <f t="shared" si="0"/>
        <v>Vul in</v>
      </c>
      <c r="H16" s="26" t="s">
        <v>333</v>
      </c>
      <c r="I16" s="31" t="s">
        <v>242</v>
      </c>
      <c r="J16" s="12"/>
      <c r="K16" s="12"/>
      <c r="L16" s="12"/>
      <c r="M16" s="27"/>
      <c r="N16" s="45" t="str">
        <f>IF(J16=O16,1,IF(J16=G19,"vul in",0))</f>
        <v>vul in</v>
      </c>
      <c r="O16" s="1" t="s">
        <v>342</v>
      </c>
    </row>
    <row r="17" spans="1:15" ht="19">
      <c r="A17" s="3">
        <v>11</v>
      </c>
      <c r="B17" s="7" t="s">
        <v>147</v>
      </c>
      <c r="C17" s="7" t="s">
        <v>172</v>
      </c>
      <c r="D17" s="7"/>
      <c r="E17" s="7" t="str">
        <f t="shared" si="0"/>
        <v>Vul in</v>
      </c>
      <c r="H17" s="26"/>
      <c r="I17" s="12"/>
      <c r="J17" s="12"/>
      <c r="K17" s="12"/>
      <c r="L17" s="12"/>
      <c r="M17" s="27"/>
      <c r="N17" s="45"/>
    </row>
    <row r="18" spans="1:15" ht="19">
      <c r="A18" s="3">
        <v>12</v>
      </c>
      <c r="B18" s="7" t="s">
        <v>148</v>
      </c>
      <c r="C18" s="7" t="s">
        <v>173</v>
      </c>
      <c r="D18" s="7"/>
      <c r="E18" s="7" t="str">
        <f t="shared" si="0"/>
        <v>Vul in</v>
      </c>
      <c r="H18" s="26" t="s">
        <v>334</v>
      </c>
      <c r="I18" s="31" t="s">
        <v>242</v>
      </c>
      <c r="J18" s="12"/>
      <c r="K18" s="12"/>
      <c r="L18" s="12"/>
      <c r="M18" s="27"/>
      <c r="N18" s="45" t="str">
        <f>IF(J18=O18,1,IF(J18=G21,"vul in",0))</f>
        <v>vul in</v>
      </c>
      <c r="O18" s="1" t="s">
        <v>342</v>
      </c>
    </row>
    <row r="19" spans="1:15" ht="19">
      <c r="A19" s="3">
        <v>13</v>
      </c>
      <c r="B19" s="7" t="s">
        <v>149</v>
      </c>
      <c r="C19" s="7" t="s">
        <v>174</v>
      </c>
      <c r="D19" s="7"/>
      <c r="E19" s="7" t="str">
        <f t="shared" si="0"/>
        <v>Vul in</v>
      </c>
      <c r="H19" s="26"/>
      <c r="I19" s="12"/>
      <c r="J19" s="12"/>
      <c r="K19" s="12"/>
      <c r="L19" s="12"/>
      <c r="M19" s="27"/>
      <c r="N19" s="45"/>
    </row>
    <row r="20" spans="1:15" ht="19">
      <c r="A20" s="3">
        <v>14</v>
      </c>
      <c r="B20" s="7" t="s">
        <v>150</v>
      </c>
      <c r="C20" s="7" t="s">
        <v>175</v>
      </c>
      <c r="D20" s="7"/>
      <c r="E20" s="7" t="str">
        <f t="shared" si="0"/>
        <v>Vul in</v>
      </c>
      <c r="H20" s="26" t="s">
        <v>335</v>
      </c>
      <c r="I20" s="31" t="s">
        <v>242</v>
      </c>
      <c r="J20" s="12"/>
      <c r="K20" s="12"/>
      <c r="L20" s="12"/>
      <c r="M20" s="27"/>
      <c r="N20" s="45" t="str">
        <f>IF(J20=O20,1,IF(J20=G23,"vul in",0))</f>
        <v>vul in</v>
      </c>
      <c r="O20" s="1" t="s">
        <v>343</v>
      </c>
    </row>
    <row r="21" spans="1:15" ht="19">
      <c r="A21" s="3">
        <v>15</v>
      </c>
      <c r="B21" s="7" t="s">
        <v>151</v>
      </c>
      <c r="C21" s="7" t="s">
        <v>176</v>
      </c>
      <c r="D21" s="7"/>
      <c r="E21" s="7" t="str">
        <f t="shared" si="0"/>
        <v>Vul in</v>
      </c>
      <c r="H21" s="28"/>
      <c r="I21" s="29"/>
      <c r="J21" s="29"/>
      <c r="K21" s="29"/>
      <c r="L21" s="29"/>
      <c r="M21" s="30"/>
      <c r="N21" s="4"/>
    </row>
    <row r="22" spans="1:15" ht="19">
      <c r="A22" s="3">
        <v>16</v>
      </c>
      <c r="B22" s="7" t="s">
        <v>178</v>
      </c>
      <c r="C22" s="7" t="s">
        <v>177</v>
      </c>
      <c r="D22" s="7"/>
      <c r="E22" s="7" t="str">
        <f t="shared" si="0"/>
        <v>Vul in</v>
      </c>
      <c r="H22" s="38" t="s">
        <v>336</v>
      </c>
      <c r="I22" s="12"/>
      <c r="J22" s="12"/>
      <c r="K22" s="12"/>
      <c r="L22" s="12"/>
      <c r="M22" s="27"/>
      <c r="N22" s="45"/>
    </row>
    <row r="23" spans="1:15" ht="19">
      <c r="A23" s="3">
        <v>17</v>
      </c>
      <c r="B23" s="7" t="s">
        <v>179</v>
      </c>
      <c r="C23" s="7" t="s">
        <v>180</v>
      </c>
      <c r="D23" s="7"/>
      <c r="E23" s="7" t="str">
        <f t="shared" si="0"/>
        <v>Vul in</v>
      </c>
      <c r="H23" s="26" t="s">
        <v>337</v>
      </c>
      <c r="I23" s="31" t="s">
        <v>242</v>
      </c>
      <c r="J23" s="12"/>
      <c r="K23" s="12"/>
      <c r="L23" s="12"/>
      <c r="M23" s="27"/>
      <c r="N23" s="45" t="str">
        <f>IF(J23=O23,1,IF(J23=G26,"vul in",0))</f>
        <v>vul in</v>
      </c>
      <c r="O23" s="1" t="s">
        <v>344</v>
      </c>
    </row>
    <row r="24" spans="1:15" ht="19">
      <c r="A24" s="3">
        <v>18</v>
      </c>
      <c r="B24" s="7" t="s">
        <v>152</v>
      </c>
      <c r="C24" s="7" t="s">
        <v>181</v>
      </c>
      <c r="D24" s="7"/>
      <c r="E24" s="7" t="str">
        <f t="shared" si="0"/>
        <v>Vul in</v>
      </c>
      <c r="H24" s="26"/>
      <c r="I24" s="12"/>
      <c r="J24" s="12"/>
      <c r="K24" s="12"/>
      <c r="L24" s="12"/>
      <c r="M24" s="27"/>
      <c r="N24" s="45"/>
    </row>
    <row r="25" spans="1:15" ht="19">
      <c r="A25" s="3">
        <v>19</v>
      </c>
      <c r="B25" s="7" t="s">
        <v>153</v>
      </c>
      <c r="C25" s="7" t="s">
        <v>182</v>
      </c>
      <c r="D25" s="7"/>
      <c r="E25" s="7" t="str">
        <f t="shared" si="0"/>
        <v>Vul in</v>
      </c>
      <c r="H25" s="26" t="s">
        <v>338</v>
      </c>
      <c r="I25" s="31" t="s">
        <v>242</v>
      </c>
      <c r="J25" s="12"/>
      <c r="K25" s="12"/>
      <c r="L25" s="12"/>
      <c r="M25" s="27"/>
      <c r="N25" s="45" t="str">
        <f>IF(J25=O25,1,IF(J25=G28,"vul in",0))</f>
        <v>vul in</v>
      </c>
      <c r="O25" s="1" t="s">
        <v>345</v>
      </c>
    </row>
    <row r="26" spans="1:15" ht="19">
      <c r="A26" s="3">
        <v>20</v>
      </c>
      <c r="B26" s="7" t="s">
        <v>154</v>
      </c>
      <c r="C26" s="7" t="s">
        <v>183</v>
      </c>
      <c r="D26" s="7"/>
      <c r="E26" s="7" t="str">
        <f t="shared" si="0"/>
        <v>Vul in</v>
      </c>
      <c r="H26" s="26"/>
      <c r="I26" s="12"/>
      <c r="J26" s="12"/>
      <c r="K26" s="12"/>
      <c r="L26" s="12"/>
      <c r="M26" s="27"/>
      <c r="N26" s="45"/>
    </row>
    <row r="27" spans="1:15" ht="19">
      <c r="A27" s="3">
        <v>21</v>
      </c>
      <c r="B27" s="7" t="s">
        <v>156</v>
      </c>
      <c r="C27" s="7" t="s">
        <v>155</v>
      </c>
      <c r="D27" s="7"/>
      <c r="E27" s="7" t="str">
        <f t="shared" si="0"/>
        <v>Vul in</v>
      </c>
      <c r="H27" s="26" t="s">
        <v>339</v>
      </c>
      <c r="I27" s="31" t="s">
        <v>242</v>
      </c>
      <c r="J27" s="12"/>
      <c r="K27" s="12"/>
      <c r="L27" s="12"/>
      <c r="M27" s="27"/>
      <c r="N27" s="45" t="str">
        <f>IF(J27=O27,1,IF(J27=G30,"vul in",0))</f>
        <v>vul in</v>
      </c>
      <c r="O27" s="1" t="s">
        <v>344</v>
      </c>
    </row>
    <row r="28" spans="1:15" ht="19">
      <c r="A28" s="3">
        <v>22</v>
      </c>
      <c r="B28" s="7" t="s">
        <v>157</v>
      </c>
      <c r="C28" s="7" t="s">
        <v>184</v>
      </c>
      <c r="D28" s="7"/>
      <c r="E28" s="7" t="str">
        <f t="shared" si="0"/>
        <v>Vul in</v>
      </c>
      <c r="H28" s="28"/>
      <c r="I28" s="29"/>
      <c r="J28" s="29"/>
      <c r="K28" s="29"/>
      <c r="L28" s="29"/>
      <c r="M28" s="30"/>
      <c r="N28" s="4"/>
    </row>
    <row r="29" spans="1:15" ht="19">
      <c r="A29" s="3">
        <v>23</v>
      </c>
      <c r="B29" s="7" t="s">
        <v>158</v>
      </c>
      <c r="C29" s="7" t="s">
        <v>185</v>
      </c>
      <c r="D29" s="7"/>
      <c r="E29" s="7" t="str">
        <f t="shared" si="0"/>
        <v>Vul in</v>
      </c>
    </row>
    <row r="30" spans="1:15" ht="19">
      <c r="A30" s="3">
        <v>24</v>
      </c>
      <c r="B30" s="7" t="s">
        <v>159</v>
      </c>
      <c r="C30" s="7" t="s">
        <v>186</v>
      </c>
      <c r="D30" s="7"/>
      <c r="E30" s="7" t="str">
        <f t="shared" si="0"/>
        <v>Vul in</v>
      </c>
    </row>
    <row r="31" spans="1:15" ht="19">
      <c r="A31" s="3">
        <v>25</v>
      </c>
      <c r="B31" s="7" t="s">
        <v>160</v>
      </c>
      <c r="C31" s="7" t="s">
        <v>187</v>
      </c>
      <c r="D31" s="7"/>
      <c r="E31" s="7" t="str">
        <f t="shared" si="0"/>
        <v>Vul in</v>
      </c>
    </row>
    <row r="32" spans="1:15" ht="20" thickBot="1">
      <c r="A32" s="3">
        <v>26</v>
      </c>
      <c r="B32" s="7" t="s">
        <v>161</v>
      </c>
      <c r="C32" s="7" t="s">
        <v>188</v>
      </c>
      <c r="D32" s="7"/>
      <c r="E32" s="7" t="str">
        <f t="shared" si="0"/>
        <v>Vul in</v>
      </c>
    </row>
    <row r="33" spans="2:5" ht="20" thickBot="1">
      <c r="B33" s="8"/>
      <c r="C33" s="8"/>
      <c r="D33" s="8"/>
      <c r="E33" s="13">
        <f>SUM(E7:E32)</f>
        <v>0</v>
      </c>
    </row>
  </sheetData>
  <conditionalFormatting sqref="E1:E6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E1:E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E7:E32">
    <cfRule type="colorScale" priority="11">
      <colorScale>
        <cfvo type="num" val="0"/>
        <cfvo type="num" val="0"/>
        <cfvo type="num" val="1"/>
        <color rgb="FFFF0000"/>
        <color theme="0"/>
        <color theme="9"/>
      </colorScale>
    </cfRule>
  </conditionalFormatting>
  <conditionalFormatting sqref="N9:N20">
    <cfRule type="colorScale" priority="4">
      <colorScale>
        <cfvo type="num" val="0"/>
        <cfvo type="percentile" val="50"/>
        <cfvo type="num" val="1"/>
        <color rgb="FFF8696B"/>
        <color rgb="FFFFEB84"/>
        <color rgb="FF63BE7B"/>
      </colorScale>
    </cfRule>
  </conditionalFormatting>
  <conditionalFormatting sqref="N22:N27">
    <cfRule type="colorScale" priority="2">
      <colorScale>
        <cfvo type="num" val="0"/>
        <cfvo type="percentile" val="50"/>
        <cfvo type="num" val="1"/>
        <color rgb="FFF8696B"/>
        <color rgb="FFFFEB84"/>
        <color rgb="FF63BE7B"/>
      </colorScale>
    </cfRule>
  </conditionalFormatting>
  <dataValidations count="2">
    <dataValidation type="custom" errorStyle="warning" allowBlank="1" showInputMessage="1" showErrorMessage="1" errorTitle="schrijfwijze" error="Staan je accenten juist?" sqref="D19 D15" xr:uid="{25B52C43-F492-5749-AE73-018E83824C76}">
      <formula1>IF(D15=C15,1,0)</formula1>
    </dataValidation>
    <dataValidation type="custom" errorStyle="warning" allowBlank="1" showInputMessage="1" showErrorMessage="1" errorTitle="schrijfwijze" error="Staan de accenten juist?" sqref="D22:D23 D25" xr:uid="{5862BE46-9792-1D41-8987-9C94FB19C85A}">
      <formula1>IF(D22=C22,1,0)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C4BED172-66E4-0D4F-9396-5D6CC61ED72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1"/>
              <x14:cfIcon iconSet="3Symbols2" iconId="0"/>
              <x14:cfIcon iconSet="3Symbols2" iconId="2"/>
            </x14:iconSet>
          </x14:cfRule>
          <xm:sqref>E7:E32</xm:sqref>
        </x14:conditionalFormatting>
        <x14:conditionalFormatting xmlns:xm="http://schemas.microsoft.com/office/excel/2006/main">
          <x14:cfRule type="iconSet" priority="3" id="{859D7575-98A6-4A4A-87BA-8F21F024E38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N9:N20</xm:sqref>
        </x14:conditionalFormatting>
        <x14:conditionalFormatting xmlns:xm="http://schemas.microsoft.com/office/excel/2006/main">
          <x14:cfRule type="iconSet" priority="1" id="{AEC5DB3A-B249-5945-AAAA-E8EE52D701F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N22:N27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39124-4338-DB4F-829B-75AAC22049B6}">
  <dimension ref="A1:E31"/>
  <sheetViews>
    <sheetView topLeftCell="A7" workbookViewId="0">
      <selection activeCell="D7" sqref="D7"/>
    </sheetView>
  </sheetViews>
  <sheetFormatPr baseColWidth="10" defaultRowHeight="16"/>
  <cols>
    <col min="1" max="1" width="4.83203125" style="1" customWidth="1"/>
    <col min="2" max="2" width="25.6640625" style="1" customWidth="1"/>
    <col min="3" max="3" width="19.5" style="1" hidden="1" customWidth="1"/>
    <col min="4" max="4" width="21.6640625" style="1" customWidth="1"/>
    <col min="5" max="5" width="20.83203125" style="1" customWidth="1"/>
    <col min="6" max="16384" width="10.83203125" style="1"/>
  </cols>
  <sheetData>
    <row r="1" spans="1:5" ht="26">
      <c r="A1" s="2" t="s">
        <v>189</v>
      </c>
      <c r="B1" s="2"/>
    </row>
    <row r="2" spans="1:5" ht="20" customHeight="1"/>
    <row r="3" spans="1:5" ht="20" customHeight="1">
      <c r="A3" s="10" t="s">
        <v>33</v>
      </c>
      <c r="B3" s="10"/>
    </row>
    <row r="4" spans="1:5" ht="17" thickBot="1"/>
    <row r="5" spans="1:5" ht="20" thickBot="1">
      <c r="B5" s="5" t="s">
        <v>1</v>
      </c>
      <c r="C5" s="5" t="s">
        <v>2</v>
      </c>
      <c r="D5" s="5" t="s">
        <v>3</v>
      </c>
      <c r="E5" s="5" t="s">
        <v>4</v>
      </c>
    </row>
    <row r="6" spans="1:5" ht="19">
      <c r="B6" s="6"/>
      <c r="C6" s="6"/>
      <c r="D6" s="6"/>
      <c r="E6" s="6"/>
    </row>
    <row r="7" spans="1:5" ht="19">
      <c r="A7" s="3">
        <v>1</v>
      </c>
      <c r="B7" s="7" t="s">
        <v>190</v>
      </c>
      <c r="C7" s="7" t="s">
        <v>211</v>
      </c>
      <c r="D7" s="7"/>
      <c r="E7" s="7" t="str">
        <f>IF(D7=C7,1,IF(D7=G7,"Vul in",0))</f>
        <v>Vul in</v>
      </c>
    </row>
    <row r="8" spans="1:5" ht="19">
      <c r="A8" s="3">
        <v>2</v>
      </c>
      <c r="B8" s="7" t="s">
        <v>191</v>
      </c>
      <c r="C8" s="7" t="s">
        <v>212</v>
      </c>
      <c r="D8" s="7"/>
      <c r="E8" s="7" t="str">
        <f t="shared" ref="E8:E30" si="0">IF(D8=C8,1,IF(D8=G8,"Vul in",0))</f>
        <v>Vul in</v>
      </c>
    </row>
    <row r="9" spans="1:5" ht="19">
      <c r="A9" s="3">
        <v>3</v>
      </c>
      <c r="B9" s="7" t="s">
        <v>192</v>
      </c>
      <c r="C9" s="7" t="s">
        <v>213</v>
      </c>
      <c r="D9" s="7"/>
      <c r="E9" s="7" t="str">
        <f t="shared" si="0"/>
        <v>Vul in</v>
      </c>
    </row>
    <row r="10" spans="1:5" ht="19">
      <c r="A10" s="3">
        <v>4</v>
      </c>
      <c r="B10" s="7" t="s">
        <v>193</v>
      </c>
      <c r="C10" s="7" t="s">
        <v>214</v>
      </c>
      <c r="D10" s="7"/>
      <c r="E10" s="7" t="str">
        <f t="shared" si="0"/>
        <v>Vul in</v>
      </c>
    </row>
    <row r="11" spans="1:5" ht="19">
      <c r="A11" s="3">
        <v>5</v>
      </c>
      <c r="B11" s="7" t="s">
        <v>194</v>
      </c>
      <c r="C11" s="7" t="s">
        <v>215</v>
      </c>
      <c r="D11" s="7"/>
      <c r="E11" s="7" t="str">
        <f t="shared" si="0"/>
        <v>Vul in</v>
      </c>
    </row>
    <row r="12" spans="1:5" ht="19">
      <c r="A12" s="3">
        <v>6</v>
      </c>
      <c r="B12" s="7" t="s">
        <v>217</v>
      </c>
      <c r="C12" s="7" t="s">
        <v>216</v>
      </c>
      <c r="D12" s="7"/>
      <c r="E12" s="7" t="str">
        <f t="shared" si="0"/>
        <v>Vul in</v>
      </c>
    </row>
    <row r="13" spans="1:5" ht="19">
      <c r="A13" s="3">
        <v>7</v>
      </c>
      <c r="B13" s="7" t="s">
        <v>218</v>
      </c>
      <c r="C13" s="7" t="s">
        <v>219</v>
      </c>
      <c r="D13" s="7"/>
      <c r="E13" s="7" t="str">
        <f t="shared" si="0"/>
        <v>Vul in</v>
      </c>
    </row>
    <row r="14" spans="1:5" ht="19">
      <c r="A14" s="3">
        <v>8</v>
      </c>
      <c r="B14" s="7" t="s">
        <v>195</v>
      </c>
      <c r="C14" s="7" t="s">
        <v>220</v>
      </c>
      <c r="D14" s="7"/>
      <c r="E14" s="7" t="str">
        <f t="shared" si="0"/>
        <v>Vul in</v>
      </c>
    </row>
    <row r="15" spans="1:5" ht="19">
      <c r="A15" s="3">
        <v>9</v>
      </c>
      <c r="B15" s="7" t="s">
        <v>196</v>
      </c>
      <c r="C15" s="7" t="s">
        <v>221</v>
      </c>
      <c r="D15" s="7"/>
      <c r="E15" s="7" t="str">
        <f t="shared" si="0"/>
        <v>Vul in</v>
      </c>
    </row>
    <row r="16" spans="1:5" ht="19">
      <c r="A16" s="3">
        <v>10</v>
      </c>
      <c r="B16" s="7" t="s">
        <v>197</v>
      </c>
      <c r="C16" s="7" t="s">
        <v>222</v>
      </c>
      <c r="D16" s="7"/>
      <c r="E16" s="7" t="str">
        <f t="shared" si="0"/>
        <v>Vul in</v>
      </c>
    </row>
    <row r="17" spans="1:5" ht="19">
      <c r="A17" s="3">
        <v>11</v>
      </c>
      <c r="B17" s="7" t="s">
        <v>198</v>
      </c>
      <c r="C17" s="7" t="s">
        <v>223</v>
      </c>
      <c r="D17" s="7"/>
      <c r="E17" s="7" t="str">
        <f t="shared" si="0"/>
        <v>Vul in</v>
      </c>
    </row>
    <row r="18" spans="1:5" ht="19">
      <c r="A18" s="3">
        <v>12</v>
      </c>
      <c r="B18" s="7" t="s">
        <v>199</v>
      </c>
      <c r="C18" s="7" t="s">
        <v>224</v>
      </c>
      <c r="D18" s="7"/>
      <c r="E18" s="7" t="str">
        <f t="shared" si="0"/>
        <v>Vul in</v>
      </c>
    </row>
    <row r="19" spans="1:5" ht="19">
      <c r="A19" s="3">
        <v>13</v>
      </c>
      <c r="B19" s="7" t="s">
        <v>200</v>
      </c>
      <c r="C19" s="7" t="s">
        <v>225</v>
      </c>
      <c r="D19" s="7"/>
      <c r="E19" s="7" t="str">
        <f t="shared" si="0"/>
        <v>Vul in</v>
      </c>
    </row>
    <row r="20" spans="1:5" ht="19">
      <c r="A20" s="3">
        <v>14</v>
      </c>
      <c r="B20" s="7" t="s">
        <v>201</v>
      </c>
      <c r="C20" s="7" t="s">
        <v>226</v>
      </c>
      <c r="D20" s="7"/>
      <c r="E20" s="7" t="str">
        <f t="shared" si="0"/>
        <v>Vul in</v>
      </c>
    </row>
    <row r="21" spans="1:5" ht="19">
      <c r="A21" s="3">
        <v>15</v>
      </c>
      <c r="B21" s="7" t="s">
        <v>202</v>
      </c>
      <c r="C21" s="7" t="s">
        <v>227</v>
      </c>
      <c r="D21" s="7"/>
      <c r="E21" s="7" t="str">
        <f t="shared" si="0"/>
        <v>Vul in</v>
      </c>
    </row>
    <row r="22" spans="1:5" ht="19">
      <c r="A22" s="3">
        <v>16</v>
      </c>
      <c r="B22" s="7" t="s">
        <v>203</v>
      </c>
      <c r="C22" s="7" t="s">
        <v>228</v>
      </c>
      <c r="D22" s="7"/>
      <c r="E22" s="7" t="str">
        <f t="shared" si="0"/>
        <v>Vul in</v>
      </c>
    </row>
    <row r="23" spans="1:5" ht="19">
      <c r="A23" s="3">
        <v>17</v>
      </c>
      <c r="B23" s="7" t="s">
        <v>204</v>
      </c>
      <c r="C23" s="7" t="s">
        <v>230</v>
      </c>
      <c r="D23" s="7"/>
      <c r="E23" s="7" t="str">
        <f t="shared" si="0"/>
        <v>Vul in</v>
      </c>
    </row>
    <row r="24" spans="1:5" ht="19">
      <c r="A24" s="3">
        <v>18</v>
      </c>
      <c r="B24" s="7" t="s">
        <v>152</v>
      </c>
      <c r="C24" s="7" t="s">
        <v>229</v>
      </c>
      <c r="D24" s="7"/>
      <c r="E24" s="7" t="str">
        <f t="shared" si="0"/>
        <v>Vul in</v>
      </c>
    </row>
    <row r="25" spans="1:5" ht="19">
      <c r="A25" s="3">
        <v>19</v>
      </c>
      <c r="B25" s="7" t="s">
        <v>205</v>
      </c>
      <c r="C25" s="7" t="s">
        <v>231</v>
      </c>
      <c r="D25" s="7"/>
      <c r="E25" s="7" t="str">
        <f t="shared" si="0"/>
        <v>Vul in</v>
      </c>
    </row>
    <row r="26" spans="1:5" ht="19">
      <c r="A26" s="3">
        <v>20</v>
      </c>
      <c r="B26" s="7" t="s">
        <v>206</v>
      </c>
      <c r="C26" s="7" t="s">
        <v>232</v>
      </c>
      <c r="D26" s="7"/>
      <c r="E26" s="7" t="str">
        <f t="shared" si="0"/>
        <v>Vul in</v>
      </c>
    </row>
    <row r="27" spans="1:5" ht="19">
      <c r="A27" s="3">
        <v>21</v>
      </c>
      <c r="B27" s="7" t="s">
        <v>207</v>
      </c>
      <c r="C27" s="7" t="s">
        <v>233</v>
      </c>
      <c r="D27" s="7"/>
      <c r="E27" s="7" t="str">
        <f t="shared" si="0"/>
        <v>Vul in</v>
      </c>
    </row>
    <row r="28" spans="1:5" ht="19">
      <c r="A28" s="3">
        <v>22</v>
      </c>
      <c r="B28" s="7" t="s">
        <v>208</v>
      </c>
      <c r="C28" s="7" t="s">
        <v>234</v>
      </c>
      <c r="D28" s="7"/>
      <c r="E28" s="7" t="str">
        <f t="shared" si="0"/>
        <v>Vul in</v>
      </c>
    </row>
    <row r="29" spans="1:5" ht="19">
      <c r="A29" s="3">
        <v>23</v>
      </c>
      <c r="B29" s="7" t="s">
        <v>209</v>
      </c>
      <c r="C29" s="7" t="s">
        <v>235</v>
      </c>
      <c r="D29" s="7"/>
      <c r="E29" s="7" t="str">
        <f t="shared" si="0"/>
        <v>Vul in</v>
      </c>
    </row>
    <row r="30" spans="1:5" ht="20" thickBot="1">
      <c r="A30" s="3">
        <v>24</v>
      </c>
      <c r="B30" s="7" t="s">
        <v>210</v>
      </c>
      <c r="C30" s="7" t="s">
        <v>236</v>
      </c>
      <c r="D30" s="7"/>
      <c r="E30" s="7" t="str">
        <f t="shared" si="0"/>
        <v>Vul in</v>
      </c>
    </row>
    <row r="31" spans="1:5" ht="20" thickBot="1">
      <c r="B31" s="8"/>
      <c r="C31" s="8"/>
      <c r="D31" s="8"/>
      <c r="E31" s="13">
        <f>SUM(E7:E30)</f>
        <v>0</v>
      </c>
    </row>
  </sheetData>
  <conditionalFormatting sqref="E1:E6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E1:E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E7:E30">
    <cfRule type="colorScale" priority="22">
      <colorScale>
        <cfvo type="num" val="0"/>
        <cfvo type="num" val="0"/>
        <cfvo type="num" val="1"/>
        <color rgb="FFFF0000"/>
        <color theme="0"/>
        <color theme="9"/>
      </colorScale>
    </cfRule>
  </conditionalFormatting>
  <dataValidations count="1">
    <dataValidation type="custom" errorStyle="warning" allowBlank="1" showInputMessage="1" showErrorMessage="1" errorTitle="schrijfwijze" error="Staan de accenten juist?" sqref="D15 D13 D27" xr:uid="{423CC74B-129D-5641-9A2F-17704AF23E6D}">
      <formula1>IF(D13=C13,1,0)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" id="{771B8485-1C87-E34D-B155-A45BEE475AF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1"/>
              <x14:cfIcon iconSet="3Symbols2" iconId="0"/>
              <x14:cfIcon iconSet="3Symbols2" iconId="2"/>
            </x14:iconSet>
          </x14:cfRule>
          <xm:sqref>E7:E30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start</vt:lpstr>
      <vt:lpstr>werkwoorden</vt:lpstr>
      <vt:lpstr>contact 9</vt:lpstr>
      <vt:lpstr>contact 10</vt:lpstr>
      <vt:lpstr>contact 11</vt:lpstr>
      <vt:lpstr>contact 12</vt:lpstr>
      <vt:lpstr>contact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2019-03-03T11:05:59Z</dcterms:created>
  <dcterms:modified xsi:type="dcterms:W3CDTF">2019-03-26T13:48:26Z</dcterms:modified>
</cp:coreProperties>
</file>